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ythes0\AppData\Roaming\OpenText\OTEdit\EC_nexus\c74591875\"/>
    </mc:Choice>
  </mc:AlternateContent>
  <xr:revisionPtr revIDLastSave="0" documentId="8_{1C0160D6-9296-4F5D-9B31-49523AAFCB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0" r:id="rId1"/>
    <sheet name="EXAMPLE REPORT - SEE HERE" sheetId="15" r:id="rId2"/>
    <sheet name="Spreadsheet Data (hide tab)" sheetId="2" state="hidden" r:id="rId3"/>
  </sheets>
  <definedNames>
    <definedName name="_xlnm._FilterDatabase" localSheetId="1" hidden="1">'EXAMPLE REPORT - SEE HERE'!$A$9:$P$9</definedName>
    <definedName name="_xlnm._FilterDatabase" localSheetId="0" hidden="1">Report!$A$9:$Q$9</definedName>
    <definedName name="_xlnm.Print_Area" localSheetId="1">'EXAMPLE REPORT - SEE HERE'!$A:$P</definedName>
    <definedName name="_xlnm.Print_Area" localSheetId="0">Report!$A:$P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5" l="1"/>
  <c r="F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N10" i="10"/>
  <c r="N29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G30" i="10"/>
  <c r="F30" i="10"/>
  <c r="E32" i="10" s="1"/>
  <c r="E36" i="10" s="1"/>
  <c r="E32" i="15" l="1"/>
  <c r="E3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Marra, Alex</author>
    <author>Department of Finance</author>
  </authors>
  <commentList>
    <comment ref="H9" authorId="0" shapeId="0" xr:uid="{00000000-0006-0000-0000-000001000000}">
      <text>
        <r>
          <rPr>
            <i/>
            <sz val="9"/>
            <color indexed="81"/>
            <rFont val="Tahoma"/>
            <family val="2"/>
          </rPr>
          <t>note: click on each heading for a detailed description.</t>
        </r>
      </text>
    </comment>
    <comment ref="Q9" authorId="1" shapeId="0" xr:uid="{00000000-0006-0000-0000-000002000000}">
      <text>
        <r>
          <rPr>
            <b/>
            <sz val="9"/>
            <color indexed="63"/>
            <rFont val="Tahoma"/>
            <family val="2"/>
          </rPr>
          <t>NOTE:</t>
        </r>
        <r>
          <rPr>
            <sz val="9"/>
            <color indexed="63"/>
            <rFont val="Tahoma"/>
            <family val="2"/>
          </rPr>
          <t xml:space="preserve">
Insert descriptions for:
- Date that a CDI was paid
- Rights of set off (to the extent you are lawfully able to do so, describe the reasons for the exercise of the set-off rights).
- If the head contractor reduced a subcontractor claim.
- Disputes (new or ongoing. Provide a description of the matter that is in dispute). 
- Previous disputes resolved. 
- Why any retention was released to the head contractor due to liabilities.
- Any information, issues, or notes relevant to this payment.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Marra, Alex</author>
    <author>Department of Finance</author>
  </authors>
  <commentList>
    <comment ref="G9" authorId="0" shapeId="0" xr:uid="{00000000-0006-0000-0100-000001000000}">
      <text>
        <r>
          <rPr>
            <i/>
            <sz val="10"/>
            <color indexed="81"/>
            <rFont val="Tahoma"/>
            <family val="2"/>
          </rPr>
          <t>note: click on each heading for a detailed description.</t>
        </r>
      </text>
    </comment>
    <comment ref="P9" authorId="1" shapeId="0" xr:uid="{00000000-0006-0000-0100-000002000000}">
      <text>
        <r>
          <rPr>
            <b/>
            <sz val="9"/>
            <color indexed="63"/>
            <rFont val="Tahoma"/>
            <family val="2"/>
          </rPr>
          <t>NOTE:</t>
        </r>
        <r>
          <rPr>
            <sz val="9"/>
            <color indexed="63"/>
            <rFont val="Tahoma"/>
            <family val="2"/>
          </rPr>
          <t xml:space="preserve">
</t>
        </r>
        <r>
          <rPr>
            <sz val="10"/>
            <color indexed="63"/>
            <rFont val="Tahoma"/>
            <family val="2"/>
          </rPr>
          <t>Insert descriptions for:
- Date that a CDI was paid
- Rights of set off (to the extent you are lawfully able to do so, describe the reasons for the exercise of the set-off rights).
- If the head contractor reduced a subcontractor claim.
- Disputes (new or ongoing. Provide a description of the matter that is in dispute). 
- Resolution of a previous dispute.
- Why any retention was released to the head contractor due to liabilities.
- Any information, issues, or notes relevant to this payment.</t>
        </r>
      </text>
    </comment>
    <comment ref="E34" authorId="1" shapeId="0" xr:uid="{00000000-0006-0000-0100-000003000000}">
      <text>
        <r>
          <rPr>
            <b/>
            <sz val="10"/>
            <color indexed="81"/>
            <rFont val="Comic Sans MS"/>
            <family val="4"/>
          </rPr>
          <t>Note:</t>
        </r>
        <r>
          <rPr>
            <b/>
            <i/>
            <sz val="10"/>
            <color indexed="81"/>
            <rFont val="Comic Sans MS"/>
            <family val="4"/>
          </rPr>
          <t xml:space="preserve">
</t>
        </r>
        <r>
          <rPr>
            <sz val="10"/>
            <color indexed="81"/>
            <rFont val="Comic Sans MS"/>
            <family val="4"/>
          </rPr>
          <t>Input the exact amount being paid to the Contractor's own account in the PPI.</t>
        </r>
      </text>
    </comment>
    <comment ref="E36" authorId="1" shapeId="0" xr:uid="{00000000-0006-0000-0100-000004000000}">
      <text>
        <r>
          <rPr>
            <b/>
            <sz val="10"/>
            <color indexed="81"/>
            <rFont val="Comic Sans MS"/>
            <family val="4"/>
          </rPr>
          <t xml:space="preserve">Sum is calculated by:
</t>
        </r>
        <r>
          <rPr>
            <sz val="10"/>
            <color indexed="81"/>
            <rFont val="Comic Sans MS"/>
            <family val="4"/>
          </rPr>
          <t xml:space="preserve">TOTAL PAID TO HEAD CONTRACTOR'S ACCOUNT IN PPI + 
TOTAL PAID TO SUBCONTRACTOR ACCOUNTS IN PPI + 
TOTAL PAID TO SUBCONTRACTOR RETENTION PBA SUB-ACCOUNT IN PPI
 = $ 38,400.00 + $ 23,263.00 + $ 1,936.30
</t>
        </r>
        <r>
          <rPr>
            <b/>
            <sz val="10"/>
            <color indexed="81"/>
            <rFont val="Comic Sans MS"/>
            <family val="4"/>
          </rPr>
          <t>This sum must equal the Certified Amount inc. GST (money going into the PBA General sub-account) and the the total amount paid out of the PPI(s) (money coming out of the PBA General sub-account).</t>
        </r>
      </text>
    </comment>
  </commentList>
</comments>
</file>

<file path=xl/sharedStrings.xml><?xml version="1.0" encoding="utf-8"?>
<sst xmlns="http://schemas.openxmlformats.org/spreadsheetml/2006/main" count="123" uniqueCount="93">
  <si>
    <t>BSB</t>
  </si>
  <si>
    <t>Account Number</t>
  </si>
  <si>
    <t>ABN</t>
  </si>
  <si>
    <t>Subcontractor failed to submit payment claim.</t>
  </si>
  <si>
    <r>
      <t xml:space="preserve">Disputes / Rights set off </t>
    </r>
    <r>
      <rPr>
        <b/>
        <sz val="10"/>
        <color indexed="8"/>
        <rFont val="Calibri"/>
        <family val="2"/>
        <scheme val="minor"/>
      </rPr>
      <t>($)</t>
    </r>
  </si>
  <si>
    <r>
      <t xml:space="preserve">PPI payment this cycle 
</t>
    </r>
    <r>
      <rPr>
        <b/>
        <sz val="10"/>
        <color indexed="8"/>
        <rFont val="Calibri"/>
        <family val="2"/>
        <scheme val="minor"/>
      </rPr>
      <t>($)</t>
    </r>
  </si>
  <si>
    <r>
      <t>Description Dropdown</t>
    </r>
    <r>
      <rPr>
        <b/>
        <sz val="11"/>
        <color indexed="8"/>
        <rFont val="Calibri"/>
        <family val="2"/>
      </rPr>
      <t xml:space="preserve">
</t>
    </r>
  </si>
  <si>
    <r>
      <t xml:space="preserve">PPI retention this cycle 
</t>
    </r>
    <r>
      <rPr>
        <b/>
        <sz val="10"/>
        <color indexed="8"/>
        <rFont val="Calibri"/>
        <family val="2"/>
        <scheme val="minor"/>
      </rPr>
      <t>($)</t>
    </r>
  </si>
  <si>
    <t>Subcontractor submitted payment claim late.</t>
  </si>
  <si>
    <t>PROJECT BANK ACCOUNT PAYMENT REPORT</t>
  </si>
  <si>
    <t>[input contract name and number]</t>
  </si>
  <si>
    <t>[input the date of this report]</t>
  </si>
  <si>
    <t>[input the date of payment certificate]</t>
  </si>
  <si>
    <t>Date of this report:</t>
  </si>
  <si>
    <t>Contract name and no#:</t>
  </si>
  <si>
    <t>Date of payment cert:</t>
  </si>
  <si>
    <t>Failed to claim</t>
  </si>
  <si>
    <t>yes</t>
  </si>
  <si>
    <t>n/a</t>
  </si>
  <si>
    <r>
      <t>Rights set off: [</t>
    </r>
    <r>
      <rPr>
        <sz val="10"/>
        <color indexed="10"/>
        <rFont val="Arial"/>
        <family val="2"/>
      </rPr>
      <t>insert details</t>
    </r>
    <r>
      <rPr>
        <sz val="10"/>
        <color theme="1"/>
        <rFont val="Arial"/>
        <family val="2"/>
      </rPr>
      <t>]</t>
    </r>
  </si>
  <si>
    <r>
      <t>Other: [</t>
    </r>
    <r>
      <rPr>
        <sz val="10"/>
        <color rgb="FFFF0000"/>
        <rFont val="Arial"/>
        <family val="2"/>
      </rPr>
      <t>enter description</t>
    </r>
    <r>
      <rPr>
        <sz val="10"/>
        <color theme="1"/>
        <rFont val="Arial"/>
        <family val="2"/>
      </rPr>
      <t>]</t>
    </r>
  </si>
  <si>
    <r>
      <t>Dispute: [</t>
    </r>
    <r>
      <rPr>
        <sz val="10"/>
        <color rgb="FFFF0000"/>
        <rFont val="Arial"/>
        <family val="2"/>
      </rPr>
      <t>enter description of dispute</t>
    </r>
    <r>
      <rPr>
        <sz val="10"/>
        <color theme="1"/>
        <rFont val="Arial"/>
        <family val="2"/>
      </rPr>
      <t>]</t>
    </r>
  </si>
  <si>
    <t>055-532</t>
  </si>
  <si>
    <t>125-184</t>
  </si>
  <si>
    <t>060-717</t>
  </si>
  <si>
    <t>Version Info:</t>
  </si>
  <si>
    <t>Revision No.</t>
  </si>
  <si>
    <t>Last edited:</t>
  </si>
  <si>
    <t>Last edit by:</t>
  </si>
  <si>
    <t>A. Marra BMW</t>
  </si>
  <si>
    <t>089-422</t>
  </si>
  <si>
    <t>133-740</t>
  </si>
  <si>
    <t>522-612</t>
  </si>
  <si>
    <t>Date of payment claim:</t>
  </si>
  <si>
    <t>[input the payment claim date (DAY 0)]</t>
  </si>
  <si>
    <t>Failed to claim this cycle? (Y/N)</t>
  </si>
  <si>
    <t>Yes</t>
  </si>
  <si>
    <t>No</t>
  </si>
  <si>
    <t>TOTALS</t>
  </si>
  <si>
    <t>TOTAL PAYMENTS TO SUBCONTRACTOR ACCOUNTS IN THIS PPI</t>
  </si>
  <si>
    <t>TOTAL PAYMENT TO HEAD CONTRACTOR IN THIS PPI</t>
  </si>
  <si>
    <t>TOTAL PAID IN THIS PPI</t>
  </si>
  <si>
    <t>Sample Contract 48408484</t>
  </si>
  <si>
    <t>[input amount]</t>
  </si>
  <si>
    <r>
      <t xml:space="preserve">CDI payments this cycle
</t>
    </r>
    <r>
      <rPr>
        <b/>
        <sz val="10"/>
        <color indexed="8"/>
        <rFont val="Calibri"/>
        <family val="2"/>
        <scheme val="minor"/>
      </rPr>
      <t>($)</t>
    </r>
  </si>
  <si>
    <t xml:space="preserve"> - this payment report is to be provided in excel format.</t>
  </si>
  <si>
    <r>
      <t xml:space="preserve">CDI retention this cycle 
</t>
    </r>
    <r>
      <rPr>
        <b/>
        <sz val="10"/>
        <color indexed="8"/>
        <rFont val="Calibri"/>
        <family val="2"/>
        <scheme val="minor"/>
      </rPr>
      <t>($)</t>
    </r>
  </si>
  <si>
    <r>
      <t>Retention released to head contractor [</t>
    </r>
    <r>
      <rPr>
        <sz val="10"/>
        <color rgb="FFFF0000"/>
        <rFont val="Arial"/>
        <family val="2"/>
      </rPr>
      <t>insert description/cause]</t>
    </r>
  </si>
  <si>
    <r>
      <t>CDI executed on [</t>
    </r>
    <r>
      <rPr>
        <sz val="10"/>
        <color rgb="FFFF0000"/>
        <rFont val="Arial"/>
        <family val="2"/>
      </rPr>
      <t>enter date of CDI payment</t>
    </r>
    <r>
      <rPr>
        <sz val="10"/>
        <color theme="1"/>
        <rFont val="Arial"/>
        <family val="2"/>
      </rPr>
      <t>]</t>
    </r>
  </si>
  <si>
    <t xml:space="preserve"> - click on each table heading for a detailed description.</t>
  </si>
  <si>
    <t>Total retention released to Subcontractor to date
($)</t>
  </si>
  <si>
    <t>74 123 456 78</t>
  </si>
  <si>
    <t>68 789 566 69</t>
  </si>
  <si>
    <t>85 243 164 58</t>
  </si>
  <si>
    <t>33 879 300 49</t>
  </si>
  <si>
    <t>72 901 194 44</t>
  </si>
  <si>
    <t>80 773 403 38</t>
  </si>
  <si>
    <t>1597643941</t>
  </si>
  <si>
    <t>4848904491</t>
  </si>
  <si>
    <t>5978351974</t>
  </si>
  <si>
    <t>1803976843</t>
  </si>
  <si>
    <t>4821145588</t>
  </si>
  <si>
    <t>2649723482</t>
  </si>
  <si>
    <t>eg Subcontractor #1 Pty Ltd</t>
  </si>
  <si>
    <t>eg Subcontractor #2 Pty Ltd</t>
  </si>
  <si>
    <t>eg Subcontractor #3 Pty Ltd</t>
  </si>
  <si>
    <t>eg Opt-in subcontractor #1 Pty Ltd</t>
  </si>
  <si>
    <t>eg Opt-in supplier #1 Pty Ltd</t>
  </si>
  <si>
    <t>eg Subcontractor #4 Pty Ltd</t>
  </si>
  <si>
    <t>eg Subcontractor #5 Pty Ltd</t>
  </si>
  <si>
    <t>011-580</t>
  </si>
  <si>
    <t>79 943 944 97</t>
  </si>
  <si>
    <t>5959579797</t>
  </si>
  <si>
    <t>eg Subcontractor #6 Pty Ltd</t>
  </si>
  <si>
    <t>74 797 045 44</t>
  </si>
  <si>
    <t>011-544</t>
  </si>
  <si>
    <t>4065464987</t>
  </si>
  <si>
    <t xml:space="preserve"> - to add new lines, select a row within the table and click insert.</t>
  </si>
  <si>
    <t>Total retention paid to head contractor for liabilities to date ($)</t>
  </si>
  <si>
    <r>
      <t xml:space="preserve">Subcontractor name
</t>
    </r>
    <r>
      <rPr>
        <sz val="10"/>
        <color theme="1"/>
        <rFont val="Calibri"/>
        <family val="2"/>
        <scheme val="minor"/>
      </rPr>
      <t xml:space="preserve">(list </t>
    </r>
    <r>
      <rPr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engaged PBA subcontractors)</t>
    </r>
  </si>
  <si>
    <t>Disputed amount: subcontractor overclaimed progress.</t>
  </si>
  <si>
    <r>
      <t xml:space="preserve">Description / Comments
</t>
    </r>
    <r>
      <rPr>
        <sz val="10"/>
        <color indexed="10"/>
        <rFont val="Calibri"/>
        <family val="2"/>
        <scheme val="minor"/>
      </rPr>
      <t>(Describe any payment anomalies, oustanding payments, status of issues &amp; disputes, etc)</t>
    </r>
  </si>
  <si>
    <t>CDI executed on 22/02/18 (14 day payment terms)</t>
  </si>
  <si>
    <t>Dispute: Non conforming works, see attached email for details</t>
  </si>
  <si>
    <t>Total subcontractor payments to Date inc this PPI ($)</t>
  </si>
  <si>
    <t>Cumulative Retention paid into the PBA to date inc this PPI
(J + K + L)</t>
  </si>
  <si>
    <t>Payment Report v5.4 - Notes:</t>
  </si>
  <si>
    <t>Current PBA retention sub-account balance inc this PPI ($)</t>
  </si>
  <si>
    <t>PBA retention sub-account balance  inc this PPI ($)</t>
  </si>
  <si>
    <t>Contract complete all retention paid out.</t>
  </si>
  <si>
    <t>Other: Advance payment executed via CDI 25/04/18</t>
  </si>
  <si>
    <t>Retention released to head contractor on 15/02/2018: window fixings not installed in accordance with contract. Did not return to fix defects as previously agreed on 16/08/17</t>
  </si>
  <si>
    <t>Brief description of works complete this PPI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</si>
</sst>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&quot;$&quot;#,##0.00"/>
  </numFmts>
  <fonts count="26" x14ac:knownFonts="1">
    <font>
      <sz val="10"/>
      <color theme="1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63"/>
      <name val="Tahoma"/>
      <family val="2"/>
    </font>
    <font>
      <sz val="9"/>
      <color indexed="63"/>
      <name val="Tahoma"/>
      <family val="2"/>
    </font>
    <font>
      <b/>
      <sz val="10"/>
      <color indexed="81"/>
      <name val="Comic Sans MS"/>
      <family val="4"/>
    </font>
    <font>
      <sz val="10"/>
      <color indexed="81"/>
      <name val="Comic Sans MS"/>
      <family val="4"/>
    </font>
    <font>
      <b/>
      <i/>
      <sz val="10"/>
      <color indexed="81"/>
      <name val="Comic Sans MS"/>
      <family val="4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9"/>
      <color indexed="81"/>
      <name val="Tahoma"/>
      <family val="2"/>
    </font>
    <font>
      <sz val="10"/>
      <color indexed="63"/>
      <name val="Tahoma"/>
      <family val="2"/>
    </font>
    <font>
      <i/>
      <sz val="10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2" borderId="3" applyNumberFormat="0" applyFont="0" applyAlignment="0" applyProtection="0"/>
  </cellStyleXfs>
  <cellXfs count="129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6" fillId="0" borderId="0" xfId="1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4" fontId="5" fillId="0" borderId="0" xfId="1" applyFont="1" applyFill="1" applyBorder="1" applyAlignment="1"/>
    <xf numFmtId="44" fontId="6" fillId="0" borderId="0" xfId="1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44" fontId="7" fillId="0" borderId="0" xfId="1" applyFont="1" applyFill="1" applyBorder="1" applyAlignment="1"/>
    <xf numFmtId="44" fontId="7" fillId="0" borderId="0" xfId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Alignment="1">
      <alignment horizontal="center"/>
    </xf>
    <xf numFmtId="0" fontId="0" fillId="6" borderId="4" xfId="0" applyFill="1" applyBorder="1" applyProtection="1"/>
    <xf numFmtId="164" fontId="0" fillId="6" borderId="4" xfId="0" applyNumberFormat="1" applyFill="1" applyBorder="1" applyAlignment="1" applyProtection="1">
      <alignment horizontal="left"/>
    </xf>
    <xf numFmtId="14" fontId="0" fillId="6" borderId="4" xfId="0" applyNumberFormat="1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  <xf numFmtId="49" fontId="6" fillId="0" borderId="5" xfId="0" applyNumberFormat="1" applyFont="1" applyFill="1" applyBorder="1" applyAlignment="1" applyProtection="1">
      <protection locked="0"/>
    </xf>
    <xf numFmtId="49" fontId="6" fillId="0" borderId="5" xfId="0" applyNumberFormat="1" applyFont="1" applyFill="1" applyBorder="1" applyAlignment="1" applyProtection="1">
      <alignment horizontal="center"/>
      <protection locked="0"/>
    </xf>
    <xf numFmtId="44" fontId="6" fillId="0" borderId="5" xfId="1" applyFont="1" applyFill="1" applyBorder="1" applyAlignment="1" applyProtection="1">
      <protection locked="0"/>
    </xf>
    <xf numFmtId="44" fontId="6" fillId="0" borderId="5" xfId="1" applyFont="1" applyFill="1" applyBorder="1" applyAlignment="1" applyProtection="1">
      <alignment horizontal="center"/>
      <protection locked="0"/>
    </xf>
    <xf numFmtId="44" fontId="18" fillId="0" borderId="5" xfId="1" applyFont="1" applyFill="1" applyBorder="1" applyAlignment="1" applyProtection="1">
      <alignment horizontal="center"/>
      <protection locked="0"/>
    </xf>
    <xf numFmtId="44" fontId="18" fillId="0" borderId="5" xfId="1" applyFont="1" applyFill="1" applyBorder="1" applyAlignment="1" applyProtection="1">
      <protection locked="0"/>
    </xf>
    <xf numFmtId="0" fontId="20" fillId="0" borderId="0" xfId="0" applyFont="1" applyAlignment="1">
      <alignment horizontal="left"/>
    </xf>
    <xf numFmtId="0" fontId="19" fillId="3" borderId="7" xfId="0" applyFont="1" applyFill="1" applyBorder="1" applyAlignment="1"/>
    <xf numFmtId="0" fontId="19" fillId="3" borderId="8" xfId="0" applyFont="1" applyFill="1" applyBorder="1" applyAlignment="1"/>
    <xf numFmtId="0" fontId="19" fillId="8" borderId="7" xfId="0" applyFont="1" applyFill="1" applyBorder="1" applyAlignment="1"/>
    <xf numFmtId="0" fontId="19" fillId="8" borderId="8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49" fontId="6" fillId="0" borderId="6" xfId="0" applyNumberFormat="1" applyFont="1" applyFill="1" applyBorder="1" applyAlignment="1" applyProtection="1">
      <alignment horizontal="center"/>
      <protection locked="0"/>
    </xf>
    <xf numFmtId="44" fontId="6" fillId="0" borderId="6" xfId="1" applyFont="1" applyFill="1" applyBorder="1" applyAlignment="1" applyProtection="1">
      <protection locked="0"/>
    </xf>
    <xf numFmtId="49" fontId="6" fillId="0" borderId="6" xfId="0" applyNumberFormat="1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/>
      <protection locked="0"/>
    </xf>
    <xf numFmtId="44" fontId="6" fillId="0" borderId="10" xfId="1" applyFont="1" applyFill="1" applyBorder="1" applyAlignment="1" applyProtection="1">
      <protection locked="0"/>
    </xf>
    <xf numFmtId="44" fontId="6" fillId="0" borderId="10" xfId="1" applyFont="1" applyFill="1" applyBorder="1" applyAlignment="1" applyProtection="1">
      <alignment horizontal="center"/>
      <protection locked="0"/>
    </xf>
    <xf numFmtId="44" fontId="5" fillId="4" borderId="9" xfId="1" applyFont="1" applyFill="1" applyBorder="1" applyAlignment="1">
      <alignment horizontal="center" vertical="center" wrapText="1"/>
    </xf>
    <xf numFmtId="44" fontId="5" fillId="7" borderId="9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 applyProtection="1">
      <alignment horizontal="center"/>
      <protection locked="0"/>
    </xf>
    <xf numFmtId="44" fontId="6" fillId="0" borderId="1" xfId="1" applyFont="1" applyFill="1" applyBorder="1" applyAlignment="1" applyProtection="1">
      <protection locked="0"/>
    </xf>
    <xf numFmtId="44" fontId="6" fillId="0" borderId="1" xfId="1" applyFont="1" applyFill="1" applyBorder="1" applyAlignment="1" applyProtection="1">
      <alignment horizontal="center"/>
      <protection locked="0"/>
    </xf>
    <xf numFmtId="49" fontId="6" fillId="0" borderId="11" xfId="0" applyNumberFormat="1" applyFont="1" applyFill="1" applyBorder="1" applyAlignment="1" applyProtection="1">
      <protection locked="0"/>
    </xf>
    <xf numFmtId="49" fontId="6" fillId="0" borderId="11" xfId="0" applyNumberFormat="1" applyFont="1" applyFill="1" applyBorder="1" applyAlignment="1" applyProtection="1">
      <alignment horizontal="center"/>
      <protection locked="0"/>
    </xf>
    <xf numFmtId="165" fontId="5" fillId="9" borderId="1" xfId="0" applyNumberFormat="1" applyFont="1" applyFill="1" applyBorder="1" applyAlignment="1">
      <alignment horizontal="center" vertical="center" wrapText="1"/>
    </xf>
    <xf numFmtId="165" fontId="5" fillId="9" borderId="2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right" vertical="center" wrapText="1"/>
    </xf>
    <xf numFmtId="0" fontId="5" fillId="9" borderId="8" xfId="0" applyFont="1" applyFill="1" applyBorder="1" applyAlignment="1">
      <alignment horizontal="right" vertical="center" wrapText="1"/>
    </xf>
    <xf numFmtId="0" fontId="5" fillId="9" borderId="2" xfId="0" applyFont="1" applyFill="1" applyBorder="1" applyAlignment="1">
      <alignment horizontal="right" vertical="center" wrapText="1" indent="1"/>
    </xf>
    <xf numFmtId="44" fontId="6" fillId="6" borderId="14" xfId="1" applyFont="1" applyFill="1" applyBorder="1" applyAlignment="1"/>
    <xf numFmtId="44" fontId="6" fillId="6" borderId="15" xfId="1" applyFont="1" applyFill="1" applyBorder="1" applyAlignment="1">
      <alignment vertical="center"/>
    </xf>
    <xf numFmtId="44" fontId="6" fillId="6" borderId="16" xfId="1" applyFont="1" applyFill="1" applyBorder="1" applyAlignment="1">
      <alignment vertical="center"/>
    </xf>
    <xf numFmtId="44" fontId="6" fillId="6" borderId="17" xfId="1" applyFont="1" applyFill="1" applyBorder="1" applyAlignment="1">
      <alignment vertical="center"/>
    </xf>
    <xf numFmtId="44" fontId="6" fillId="6" borderId="18" xfId="1" applyFont="1" applyFill="1" applyBorder="1" applyAlignment="1">
      <alignment vertical="center"/>
    </xf>
    <xf numFmtId="44" fontId="5" fillId="10" borderId="9" xfId="1" applyFont="1" applyFill="1" applyBorder="1" applyAlignment="1">
      <alignment horizontal="center" vertical="center" wrapText="1"/>
    </xf>
    <xf numFmtId="44" fontId="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44" fontId="5" fillId="6" borderId="13" xfId="1" applyFont="1" applyFill="1" applyBorder="1" applyAlignment="1">
      <alignment vertical="center"/>
    </xf>
    <xf numFmtId="0" fontId="5" fillId="0" borderId="1" xfId="2" applyFont="1" applyFill="1" applyBorder="1" applyAlignment="1" applyProtection="1">
      <alignment vertical="center" wrapText="1"/>
      <protection locked="0"/>
    </xf>
    <xf numFmtId="14" fontId="5" fillId="0" borderId="1" xfId="2" applyNumberFormat="1" applyFont="1" applyFill="1" applyBorder="1" applyAlignment="1" applyProtection="1">
      <alignment vertical="center"/>
      <protection locked="0"/>
    </xf>
    <xf numFmtId="44" fontId="5" fillId="12" borderId="9" xfId="1" applyFont="1" applyFill="1" applyBorder="1" applyAlignment="1">
      <alignment horizontal="center" vertical="center" wrapText="1"/>
    </xf>
    <xf numFmtId="44" fontId="5" fillId="5" borderId="9" xfId="1" applyFont="1" applyFill="1" applyBorder="1" applyAlignment="1">
      <alignment horizontal="center" vertical="center" wrapText="1"/>
    </xf>
    <xf numFmtId="44" fontId="6" fillId="9" borderId="10" xfId="1" applyFont="1" applyFill="1" applyBorder="1" applyAlignment="1" applyProtection="1"/>
    <xf numFmtId="44" fontId="6" fillId="9" borderId="5" xfId="1" applyFont="1" applyFill="1" applyBorder="1" applyAlignment="1" applyProtection="1"/>
    <xf numFmtId="44" fontId="6" fillId="9" borderId="5" xfId="1" applyNumberFormat="1" applyFont="1" applyFill="1" applyBorder="1" applyAlignment="1" applyProtection="1"/>
    <xf numFmtId="44" fontId="6" fillId="9" borderId="6" xfId="1" applyFont="1" applyFill="1" applyBorder="1" applyAlignment="1" applyProtection="1"/>
    <xf numFmtId="44" fontId="6" fillId="9" borderId="20" xfId="1" applyFont="1" applyFill="1" applyBorder="1" applyAlignment="1" applyProtection="1"/>
    <xf numFmtId="49" fontId="6" fillId="0" borderId="5" xfId="1" applyNumberFormat="1" applyFont="1" applyFill="1" applyBorder="1" applyAlignment="1" applyProtection="1">
      <alignment wrapText="1"/>
      <protection locked="0"/>
    </xf>
    <xf numFmtId="49" fontId="6" fillId="0" borderId="10" xfId="0" applyNumberFormat="1" applyFont="1" applyFill="1" applyBorder="1" applyAlignment="1" applyProtection="1">
      <alignment wrapText="1"/>
      <protection locked="0"/>
    </xf>
    <xf numFmtId="49" fontId="18" fillId="0" borderId="5" xfId="1" applyNumberFormat="1" applyFont="1" applyFill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 applyProtection="1">
      <alignment wrapText="1"/>
      <protection locked="0"/>
    </xf>
    <xf numFmtId="49" fontId="6" fillId="0" borderId="6" xfId="0" applyNumberFormat="1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 applyProtection="1">
      <alignment wrapText="1"/>
      <protection locked="0"/>
    </xf>
    <xf numFmtId="49" fontId="6" fillId="0" borderId="10" xfId="0" applyNumberFormat="1" applyFont="1" applyFill="1" applyBorder="1" applyAlignment="1" applyProtection="1">
      <alignment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4" fontId="6" fillId="0" borderId="10" xfId="1" applyFont="1" applyFill="1" applyBorder="1" applyAlignment="1" applyProtection="1">
      <alignment vertical="center"/>
      <protection locked="0"/>
    </xf>
    <xf numFmtId="44" fontId="6" fillId="9" borderId="10" xfId="1" applyFont="1" applyFill="1" applyBorder="1" applyAlignment="1" applyProtection="1">
      <alignment vertical="center"/>
    </xf>
    <xf numFmtId="44" fontId="6" fillId="0" borderId="10" xfId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4" fontId="6" fillId="0" borderId="5" xfId="1" applyFont="1" applyFill="1" applyBorder="1" applyAlignment="1" applyProtection="1">
      <alignment vertical="center"/>
      <protection locked="0"/>
    </xf>
    <xf numFmtId="44" fontId="6" fillId="9" borderId="5" xfId="1" applyFont="1" applyFill="1" applyBorder="1" applyAlignment="1" applyProtection="1">
      <alignment vertical="center"/>
    </xf>
    <xf numFmtId="44" fontId="18" fillId="0" borderId="5" xfId="1" applyFont="1" applyFill="1" applyBorder="1" applyAlignment="1" applyProtection="1">
      <alignment horizontal="center" vertical="center"/>
      <protection locked="0"/>
    </xf>
    <xf numFmtId="44" fontId="18" fillId="0" borderId="5" xfId="1" applyFont="1" applyFill="1" applyBorder="1" applyAlignment="1" applyProtection="1">
      <alignment vertical="center"/>
      <protection locked="0"/>
    </xf>
    <xf numFmtId="8" fontId="6" fillId="0" borderId="5" xfId="1" applyNumberFormat="1" applyFont="1" applyFill="1" applyBorder="1" applyAlignment="1" applyProtection="1">
      <alignment vertical="center"/>
      <protection locked="0"/>
    </xf>
    <xf numFmtId="44" fontId="6" fillId="9" borderId="5" xfId="1" applyNumberFormat="1" applyFont="1" applyFill="1" applyBorder="1" applyAlignment="1" applyProtection="1">
      <alignment vertical="center"/>
    </xf>
    <xf numFmtId="44" fontId="6" fillId="0" borderId="5" xfId="1" applyFont="1" applyFill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5" xfId="1" applyFont="1" applyFill="1" applyBorder="1" applyAlignment="1" applyProtection="1">
      <alignment horizontal="center" vertical="center"/>
      <protection locked="0"/>
    </xf>
    <xf numFmtId="8" fontId="6" fillId="0" borderId="5" xfId="1" applyNumberFormat="1" applyFont="1" applyFill="1" applyBorder="1" applyAlignment="1">
      <alignment vertical="center"/>
    </xf>
    <xf numFmtId="8" fontId="6" fillId="0" borderId="5" xfId="1" applyNumberFormat="1" applyFont="1" applyBorder="1" applyAlignment="1">
      <alignment vertical="center"/>
    </xf>
    <xf numFmtId="49" fontId="6" fillId="0" borderId="6" xfId="0" applyNumberFormat="1" applyFont="1" applyFill="1" applyBorder="1" applyAlignment="1" applyProtection="1">
      <alignment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4" fontId="6" fillId="0" borderId="6" xfId="1" applyFont="1" applyFill="1" applyBorder="1" applyAlignment="1" applyProtection="1">
      <alignment vertical="center"/>
      <protection locked="0"/>
    </xf>
    <xf numFmtId="44" fontId="6" fillId="9" borderId="6" xfId="1" applyFont="1" applyFill="1" applyBorder="1" applyAlignment="1" applyProtection="1">
      <alignment vertical="center"/>
    </xf>
    <xf numFmtId="44" fontId="6" fillId="0" borderId="6" xfId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4" fontId="6" fillId="0" borderId="11" xfId="1" applyFont="1" applyFill="1" applyBorder="1" applyAlignment="1" applyProtection="1">
      <alignment vertical="center"/>
      <protection locked="0"/>
    </xf>
    <xf numFmtId="44" fontId="6" fillId="0" borderId="1" xfId="1" applyFont="1" applyFill="1" applyBorder="1" applyAlignment="1" applyProtection="1">
      <alignment horizontal="center" vertical="center"/>
      <protection locked="0"/>
    </xf>
    <xf numFmtId="44" fontId="6" fillId="9" borderId="20" xfId="1" applyFont="1" applyFill="1" applyBorder="1" applyAlignment="1" applyProtection="1">
      <alignment vertical="center"/>
    </xf>
    <xf numFmtId="44" fontId="6" fillId="0" borderId="1" xfId="1" applyFont="1" applyFill="1" applyBorder="1" applyAlignment="1" applyProtection="1">
      <alignment vertical="center"/>
      <protection locked="0"/>
    </xf>
    <xf numFmtId="44" fontId="6" fillId="0" borderId="10" xfId="1" applyNumberFormat="1" applyFont="1" applyFill="1" applyBorder="1" applyAlignment="1" applyProtection="1">
      <protection locked="0"/>
    </xf>
    <xf numFmtId="44" fontId="6" fillId="0" borderId="5" xfId="1" applyNumberFormat="1" applyFont="1" applyFill="1" applyBorder="1" applyAlignment="1" applyProtection="1">
      <protection locked="0"/>
    </xf>
    <xf numFmtId="44" fontId="6" fillId="0" borderId="5" xfId="1" applyNumberFormat="1" applyFont="1" applyFill="1" applyBorder="1" applyAlignment="1"/>
    <xf numFmtId="44" fontId="6" fillId="0" borderId="5" xfId="1" applyNumberFormat="1" applyFont="1" applyBorder="1" applyAlignment="1"/>
    <xf numFmtId="44" fontId="6" fillId="0" borderId="6" xfId="1" applyNumberFormat="1" applyFont="1" applyFill="1" applyBorder="1" applyAlignment="1" applyProtection="1">
      <protection locked="0"/>
    </xf>
    <xf numFmtId="44" fontId="6" fillId="0" borderId="11" xfId="1" applyNumberFormat="1" applyFont="1" applyFill="1" applyBorder="1" applyAlignment="1" applyProtection="1">
      <protection locked="0"/>
    </xf>
    <xf numFmtId="44" fontId="6" fillId="0" borderId="1" xfId="1" applyNumberFormat="1" applyFont="1" applyFill="1" applyBorder="1" applyAlignment="1" applyProtection="1">
      <alignment horizontal="center"/>
      <protection locked="0"/>
    </xf>
    <xf numFmtId="0" fontId="25" fillId="9" borderId="2" xfId="0" applyFont="1" applyFill="1" applyBorder="1" applyAlignment="1">
      <alignment horizontal="right" vertical="center" wrapText="1" indent="1"/>
    </xf>
    <xf numFmtId="44" fontId="7" fillId="0" borderId="19" xfId="1" applyFont="1" applyFill="1" applyBorder="1" applyAlignment="1">
      <alignment horizontal="center"/>
    </xf>
    <xf numFmtId="165" fontId="4" fillId="9" borderId="7" xfId="1" applyNumberFormat="1" applyFont="1" applyFill="1" applyBorder="1" applyAlignment="1">
      <alignment horizontal="center"/>
    </xf>
    <xf numFmtId="165" fontId="4" fillId="9" borderId="2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indent="1"/>
    </xf>
    <xf numFmtId="14" fontId="7" fillId="0" borderId="1" xfId="2" applyNumberFormat="1" applyFont="1" applyFill="1" applyBorder="1" applyAlignment="1" applyProtection="1">
      <alignment horizontal="center" vertical="center"/>
      <protection locked="0"/>
    </xf>
    <xf numFmtId="1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165" fontId="4" fillId="6" borderId="7" xfId="1" applyNumberFormat="1" applyFont="1" applyFill="1" applyBorder="1" applyAlignment="1">
      <alignment horizontal="center"/>
    </xf>
    <xf numFmtId="165" fontId="4" fillId="6" borderId="2" xfId="1" applyNumberFormat="1" applyFont="1" applyFill="1" applyBorder="1" applyAlignment="1">
      <alignment horizontal="center"/>
    </xf>
    <xf numFmtId="165" fontId="20" fillId="0" borderId="8" xfId="1" applyNumberFormat="1" applyFont="1" applyBorder="1" applyAlignment="1">
      <alignment horizontal="center"/>
    </xf>
    <xf numFmtId="44" fontId="6" fillId="0" borderId="12" xfId="1" applyFont="1" applyBorder="1" applyAlignment="1">
      <alignment horizontal="center"/>
    </xf>
    <xf numFmtId="165" fontId="4" fillId="5" borderId="7" xfId="1" applyNumberFormat="1" applyFont="1" applyFill="1" applyBorder="1" applyAlignment="1">
      <alignment horizontal="center" vertical="center" wrapText="1"/>
    </xf>
    <xf numFmtId="44" fontId="4" fillId="5" borderId="2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Note" xfId="2" builtinId="10"/>
  </cellStyles>
  <dxfs count="7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vertical="center" textRotation="0" wrapText="0" indent="0" justifyLastLine="0" shrinkToFit="0" readingOrder="0"/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/>
        <bottom/>
        <vertical style="thin">
          <color theme="1" tint="0.249977111117893"/>
        </vertical>
        <horizontal/>
      </border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 style="thin">
          <color theme="1" tint="0.249977111117893"/>
        </bottom>
        <vertical style="thin">
          <color theme="1" tint="0.249977111117893"/>
        </vertical>
        <horizontal style="thin">
          <color theme="1" tint="0.249977111117893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 style="thin">
          <color theme="1" tint="0.249977111117893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 tint="0.249977111117893"/>
        </left>
        <right style="thin">
          <color theme="1" tint="0.249977111117893"/>
        </right>
        <top/>
        <bottom/>
        <vertical style="thin">
          <color theme="1" tint="0.249977111117893"/>
        </vertical>
        <horizontal/>
      </border>
    </dxf>
    <dxf>
      <font>
        <color rgb="FF9C0006"/>
      </font>
    </dxf>
    <dxf>
      <font>
        <color theme="0" tint="-0.24994659260841701"/>
      </font>
    </dxf>
  </dxfs>
  <tableStyles count="1" defaultTableStyle="TableStyleMedium9" defaultPivotStyle="PivotStyleLight16">
    <tableStyle name="Table Style 1" pivot="0" count="1" xr9:uid="{00000000-0011-0000-FFFF-FFFF00000000}">
      <tableStyleElement type="secondRowStripe" dxfId="74"/>
    </tableStyle>
  </tableStyles>
  <colors>
    <mruColors>
      <color rgb="FFFFFFCC"/>
      <color rgb="FF861476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561974</xdr:colOff>
      <xdr:row>0</xdr:row>
      <xdr:rowOff>112395</xdr:rowOff>
    </xdr:from>
    <xdr:to>
      <xdr:col>7</xdr:col>
      <xdr:colOff>124491</xdr:colOff>
      <xdr:row>3</xdr:row>
      <xdr:rowOff>76253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DEE345-48CD-4868-8D39-AF957CB606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8971"/>
        <a:stretch/>
      </xdr:blipFill>
      <xdr:spPr>
        <a:xfrm>
          <a:off x="7581899" y="112395"/>
          <a:ext cx="1353217" cy="611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104775</xdr:rowOff>
    </xdr:from>
    <xdr:to>
      <xdr:col>8</xdr:col>
      <xdr:colOff>47625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76700" y="104775"/>
          <a:ext cx="36195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150000"/>
            </a:lnSpc>
          </a:pPr>
          <a:r>
            <a:rPr lang="en-AU" sz="1000" u="sng"/>
            <a:t>NOTES: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Submit a new payment report for each payment claim cycle.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This report is non-cumulative.</a:t>
          </a:r>
          <a:r>
            <a:rPr lang="en-AU" sz="1000"/>
            <a:t> </a:t>
          </a: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This report is non-cumulative.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To add new lines, select a row within the table and click insert.</a:t>
          </a:r>
          <a:r>
            <a:rPr lang="en-AU" sz="1000"/>
            <a:t> </a:t>
          </a:r>
        </a:p>
        <a:p>
          <a:pPr>
            <a:lnSpc>
              <a:spcPct val="150000"/>
            </a:lnSpc>
          </a:pPr>
          <a:r>
            <a:rPr lang="en-AU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Queries? Please contact PBASupport@finance.wa.gov.au</a:t>
          </a:r>
          <a:r>
            <a:rPr lang="en-AU" sz="1000"/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bcontractor8" displayName="Subcontractor8" ref="A9:Q30" totalsRowCount="1" headerRowDxfId="72" dataDxfId="70" totalsRowDxfId="69" headerRowBorderDxfId="71" totalsRowBorderDxfId="68" headerRowCellStyle="Currency" dataCellStyle="Currency" totalsRowCellStyle="Currency">
  <tableColumns count="17">
    <tableColumn id="2" xr3:uid="{00000000-0010-0000-0000-000002000000}" name="Subcontractor name_x000a_(list all engaged PBA subcontractors)" totalsRowDxfId="67"/>
    <tableColumn id="3" xr3:uid="{00000000-0010-0000-0000-000003000000}" name="ABN" totalsRowDxfId="66"/>
    <tableColumn id="4" xr3:uid="{00000000-0010-0000-0000-000004000000}" name="BSB" totalsRowDxfId="65"/>
    <tableColumn id="5" xr3:uid="{00000000-0010-0000-0000-000005000000}" name="Account Number" totalsRowLabel="TOTALS" totalsRowDxfId="64"/>
    <tableColumn id="1" xr3:uid="{00000000-0010-0000-0000-000001000000}" name="Brief description of works complete this PPI cycle" dataDxfId="63" totalsRowDxfId="62"/>
    <tableColumn id="6" xr3:uid="{00000000-0010-0000-0000-000006000000}" name="PPI payment this cycle _x000a_($)" totalsRowFunction="sum" dataDxfId="61" totalsRowDxfId="60" dataCellStyle="Currency"/>
    <tableColumn id="7" xr3:uid="{00000000-0010-0000-0000-000007000000}" name="PPI retention this cycle _x000a_($)" totalsRowFunction="sum" dataDxfId="59" totalsRowDxfId="58" dataCellStyle="Currency"/>
    <tableColumn id="8" xr3:uid="{00000000-0010-0000-0000-000008000000}" name="CDI payments this cycle_x000a_($)" dataDxfId="57" totalsRowDxfId="56" dataCellStyle="Currency"/>
    <tableColumn id="9" xr3:uid="{00000000-0010-0000-0000-000009000000}" name="CDI retention this cycle _x000a_($)" dataDxfId="55" totalsRowDxfId="54" dataCellStyle="Currency"/>
    <tableColumn id="13" xr3:uid="{00000000-0010-0000-0000-00000D000000}" name="Total subcontractor payments to Date inc this PPI ($)" dataDxfId="53" totalsRowDxfId="52" dataCellStyle="Currency"/>
    <tableColumn id="17" xr3:uid="{00000000-0010-0000-0000-000011000000}" name="Current PBA retention sub-account balance inc this PPI ($)" dataDxfId="51" totalsRowDxfId="50" dataCellStyle="Currency"/>
    <tableColumn id="14" xr3:uid="{00000000-0010-0000-0000-00000E000000}" name="Total retention released to Subcontractor to date_x000a_($)" dataDxfId="49" totalsRowDxfId="48" dataCellStyle="Currency"/>
    <tableColumn id="15" xr3:uid="{00000000-0010-0000-0000-00000F000000}" name="Total retention paid to head contractor for liabilities to date ($)" dataDxfId="47" totalsRowDxfId="46" dataCellStyle="Currency"/>
    <tableColumn id="19" xr3:uid="{00000000-0010-0000-0000-000013000000}" name="Cumulative Retention paid into the PBA to date inc this PPI_x000a_(J + K + L)" dataDxfId="45" totalsRowDxfId="44" dataCellStyle="Currency">
      <calculatedColumnFormula>Subcontractor8[[#This Row],[Current PBA retention sub-account balance inc this PPI ($)]]+Subcontractor8[[#This Row],[Total retention released to Subcontractor to date
($)]]+Subcontractor8[[#This Row],[Total retention paid to head contractor for liabilities to date ($)]]</calculatedColumnFormula>
    </tableColumn>
    <tableColumn id="10" xr3:uid="{00000000-0010-0000-0000-00000A000000}" name="Failed to claim this cycle? (Y/N)" dataDxfId="43" totalsRowDxfId="42" dataCellStyle="Currency"/>
    <tableColumn id="11" xr3:uid="{00000000-0010-0000-0000-00000B000000}" name="Disputes / Rights set off ($)" dataDxfId="41" totalsRowDxfId="40" dataCellStyle="Currency"/>
    <tableColumn id="12" xr3:uid="{00000000-0010-0000-0000-00000C000000}" name="Description / Comments_x000a_(Describe any payment anomalies, oustanding payments, status of issues &amp; disputes, etc)" dataDxfId="39" totalsRowDxfId="38" dataCellStyle="Currency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ubcontractor83" displayName="Subcontractor83" ref="A9:P30" totalsRowCount="1" headerRowDxfId="36" dataDxfId="34" totalsRowDxfId="33" headerRowBorderDxfId="35" totalsRowBorderDxfId="32" headerRowCellStyle="Currency" dataCellStyle="Currency" totalsRowCellStyle="Currency">
  <tableColumns count="16">
    <tableColumn id="2" xr3:uid="{00000000-0010-0000-0100-000002000000}" name="Subcontractor name_x000a_(list all engaged PBA subcontractors)" dataDxfId="31" totalsRowDxfId="30"/>
    <tableColumn id="3" xr3:uid="{00000000-0010-0000-0100-000003000000}" name="ABN" dataDxfId="29" totalsRowDxfId="28"/>
    <tableColumn id="4" xr3:uid="{00000000-0010-0000-0100-000004000000}" name="BSB" dataDxfId="27" totalsRowDxfId="26"/>
    <tableColumn id="5" xr3:uid="{00000000-0010-0000-0100-000005000000}" name="Account Number" totalsRowLabel="TOTALS" dataDxfId="25" totalsRowDxfId="24"/>
    <tableColumn id="6" xr3:uid="{00000000-0010-0000-0100-000006000000}" name="PPI payment this cycle _x000a_($)" totalsRowFunction="sum" dataDxfId="23" totalsRowDxfId="22" dataCellStyle="Currency"/>
    <tableColumn id="7" xr3:uid="{00000000-0010-0000-0100-000007000000}" name="PPI retention this cycle _x000a_($)" totalsRowFunction="sum" dataDxfId="21" totalsRowDxfId="20" dataCellStyle="Currency"/>
    <tableColumn id="8" xr3:uid="{00000000-0010-0000-0100-000008000000}" name="CDI payments this cycle_x000a_($)" dataDxfId="19" totalsRowDxfId="18" dataCellStyle="Currency"/>
    <tableColumn id="9" xr3:uid="{00000000-0010-0000-0100-000009000000}" name="CDI retention this cycle _x000a_($)" dataDxfId="17" totalsRowDxfId="16" dataCellStyle="Currency"/>
    <tableColumn id="13" xr3:uid="{00000000-0010-0000-0100-00000D000000}" name="Total subcontractor payments to Date inc this PPI ($)" dataDxfId="15" totalsRowDxfId="14" dataCellStyle="Currency"/>
    <tableColumn id="17" xr3:uid="{00000000-0010-0000-0100-000011000000}" name="PBA retention sub-account balance  inc this PPI ($)" dataDxfId="13" totalsRowDxfId="12" dataCellStyle="Currency"/>
    <tableColumn id="14" xr3:uid="{00000000-0010-0000-0100-00000E000000}" name="Total retention released to Subcontractor to date_x000a_($)" dataDxfId="11" totalsRowDxfId="10" dataCellStyle="Currency"/>
    <tableColumn id="15" xr3:uid="{00000000-0010-0000-0100-00000F000000}" name="Total retention paid to head contractor for liabilities to date ($)" dataDxfId="9" totalsRowDxfId="8" dataCellStyle="Currency"/>
    <tableColumn id="19" xr3:uid="{00000000-0010-0000-0100-000013000000}" name="Cumulative Retention paid into the PBA to date inc this PPI_x000a_(J + K + L)" dataDxfId="7" totalsRowDxfId="6" dataCellStyle="Currency">
      <calculatedColumnFormula>Subcontractor83[[#This Row],[PBA retention sub-account balance  inc this PPI ($)]]+Subcontractor83[[#This Row],[Total retention released to Subcontractor to date
($)]]+Subcontractor83[[#This Row],[Total retention paid to head contractor for liabilities to date ($)]]</calculatedColumnFormula>
    </tableColumn>
    <tableColumn id="10" xr3:uid="{00000000-0010-0000-0100-00000A000000}" name="Failed to claim this cycle? (Y/N)" dataDxfId="5" totalsRowDxfId="4" dataCellStyle="Currency"/>
    <tableColumn id="11" xr3:uid="{00000000-0010-0000-0100-00000B000000}" name="Disputes / Rights set off ($)" dataDxfId="3" totalsRowDxfId="2" dataCellStyle="Currency"/>
    <tableColumn id="12" xr3:uid="{00000000-0010-0000-0100-00000C000000}" name="Description / Comments_x000a_(Describe any payment anomalies, oustanding payments, status of issues &amp; disputes, etc)" dataDxfId="1" totalsRowDxfId="0" dataCellStyle="Currency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Normal="100" zoomScaleSheetLayoutView="100" zoomScalePageLayoutView="55" workbookViewId="0">
      <selection activeCell="J2" sqref="J2"/>
    </sheetView>
  </sheetViews>
  <sheetFormatPr defaultColWidth="23.42578125" defaultRowHeight="12.95" customHeight="1" x14ac:dyDescent="0.2"/>
  <cols>
    <col min="1" max="1" width="27.42578125" style="4" customWidth="1"/>
    <col min="2" max="2" width="12.85546875" style="6" customWidth="1"/>
    <col min="3" max="3" width="12" style="6" customWidth="1"/>
    <col min="4" max="4" width="14.140625" style="6" customWidth="1"/>
    <col min="5" max="5" width="35.85546875" style="3" customWidth="1"/>
    <col min="6" max="13" width="13.140625" style="3" customWidth="1"/>
    <col min="14" max="14" width="11.5703125" style="3" customWidth="1"/>
    <col min="15" max="15" width="12.7109375" style="3" customWidth="1"/>
    <col min="16" max="16" width="31.7109375" style="4" customWidth="1"/>
    <col min="17" max="17" width="40.5703125" style="4" customWidth="1"/>
    <col min="18" max="16384" width="23.42578125" style="4"/>
  </cols>
  <sheetData>
    <row r="1" spans="1:20" ht="18" customHeight="1" x14ac:dyDescent="0.2">
      <c r="A1" s="118" t="s">
        <v>9</v>
      </c>
      <c r="B1" s="118"/>
      <c r="C1" s="118"/>
      <c r="D1" s="118"/>
      <c r="E1" s="7"/>
      <c r="F1" s="7"/>
      <c r="G1" s="7"/>
      <c r="H1" s="8"/>
      <c r="I1" s="8"/>
      <c r="J1" s="8"/>
      <c r="K1" s="8"/>
      <c r="N1" s="62" t="s">
        <v>86</v>
      </c>
      <c r="O1" s="62"/>
      <c r="P1" s="53"/>
    </row>
    <row r="2" spans="1:20" ht="16.5" customHeight="1" x14ac:dyDescent="0.2">
      <c r="A2" s="63" t="s">
        <v>14</v>
      </c>
      <c r="B2" s="121" t="s">
        <v>10</v>
      </c>
      <c r="C2" s="121"/>
      <c r="D2" s="121"/>
      <c r="E2" s="11"/>
      <c r="F2" s="7"/>
      <c r="G2" s="7"/>
      <c r="H2" s="8"/>
      <c r="I2" s="8"/>
      <c r="J2" s="8"/>
      <c r="K2" s="8"/>
      <c r="N2" s="54" t="s">
        <v>49</v>
      </c>
      <c r="O2" s="54"/>
      <c r="P2" s="55"/>
    </row>
    <row r="3" spans="1:20" ht="16.5" customHeight="1" x14ac:dyDescent="0.2">
      <c r="A3" s="63" t="s">
        <v>33</v>
      </c>
      <c r="B3" s="119" t="s">
        <v>34</v>
      </c>
      <c r="C3" s="119"/>
      <c r="D3" s="119"/>
      <c r="E3" s="11"/>
      <c r="F3" s="7"/>
      <c r="G3" s="7"/>
      <c r="H3" s="8"/>
      <c r="I3" s="8"/>
      <c r="J3" s="8"/>
      <c r="K3" s="8"/>
      <c r="N3" s="54" t="s">
        <v>77</v>
      </c>
      <c r="O3" s="54"/>
      <c r="P3" s="55"/>
    </row>
    <row r="4" spans="1:20" ht="16.5" customHeight="1" x14ac:dyDescent="0.2">
      <c r="A4" s="64" t="s">
        <v>15</v>
      </c>
      <c r="B4" s="119" t="s">
        <v>12</v>
      </c>
      <c r="C4" s="119"/>
      <c r="D4" s="119"/>
      <c r="E4" s="12"/>
      <c r="F4" s="4"/>
      <c r="G4" s="4"/>
      <c r="H4" s="8"/>
      <c r="I4" s="8"/>
      <c r="J4" s="8"/>
      <c r="K4" s="8"/>
      <c r="L4" s="8"/>
      <c r="M4" s="8"/>
      <c r="N4" s="56" t="s">
        <v>45</v>
      </c>
      <c r="O4" s="56"/>
      <c r="P4" s="57"/>
    </row>
    <row r="5" spans="1:20" ht="16.5" customHeight="1" x14ac:dyDescent="0.2">
      <c r="A5" s="63" t="s">
        <v>13</v>
      </c>
      <c r="B5" s="120" t="s">
        <v>11</v>
      </c>
      <c r="C5" s="120"/>
      <c r="D5" s="120"/>
      <c r="E5" s="12"/>
      <c r="F5" s="4"/>
      <c r="G5" s="4"/>
      <c r="H5" s="8"/>
      <c r="I5" s="8"/>
      <c r="J5" s="8"/>
      <c r="K5" s="8"/>
      <c r="L5" s="8"/>
      <c r="M5" s="8"/>
      <c r="N5" s="8"/>
      <c r="O5" s="8"/>
      <c r="P5" s="8"/>
    </row>
    <row r="6" spans="1:20" ht="12.75" x14ac:dyDescent="0.2">
      <c r="A6" s="14"/>
      <c r="B6" s="10"/>
      <c r="C6" s="10"/>
      <c r="D6" s="10"/>
      <c r="E6" s="12"/>
      <c r="F6" s="4"/>
      <c r="G6" s="4"/>
      <c r="H6" s="8"/>
      <c r="I6" s="8"/>
      <c r="J6" s="8"/>
      <c r="K6" s="8"/>
      <c r="L6" s="8"/>
      <c r="M6" s="8"/>
      <c r="N6" s="8"/>
      <c r="O6" s="8"/>
      <c r="P6" s="8"/>
    </row>
    <row r="7" spans="1:20" ht="12.95" customHeight="1" x14ac:dyDescent="0.2">
      <c r="A7" s="13"/>
      <c r="B7" s="13"/>
      <c r="C7" s="13"/>
      <c r="D7" s="3"/>
      <c r="E7" s="4"/>
      <c r="F7" s="8"/>
      <c r="G7" s="8"/>
      <c r="H7" s="8"/>
      <c r="I7" s="8"/>
      <c r="J7" s="8"/>
      <c r="K7" s="8"/>
      <c r="L7" s="8"/>
      <c r="M7" s="8"/>
      <c r="N7" s="8"/>
      <c r="O7" s="9"/>
    </row>
    <row r="8" spans="1:20" ht="12.75" x14ac:dyDescent="0.2">
      <c r="B8" s="10"/>
      <c r="C8" s="10"/>
      <c r="D8" s="10"/>
      <c r="E8" s="115"/>
      <c r="F8" s="115"/>
      <c r="G8" s="115"/>
      <c r="H8" s="115"/>
      <c r="I8" s="8"/>
      <c r="J8" s="8"/>
      <c r="K8" s="8"/>
      <c r="L8" s="8"/>
      <c r="M8" s="8"/>
      <c r="N8" s="8"/>
      <c r="O8" s="9"/>
    </row>
    <row r="9" spans="1:20" s="5" customFormat="1" ht="77.25" customHeight="1" x14ac:dyDescent="0.2">
      <c r="A9" s="61" t="s">
        <v>79</v>
      </c>
      <c r="B9" s="61" t="s">
        <v>2</v>
      </c>
      <c r="C9" s="61" t="s">
        <v>0</v>
      </c>
      <c r="D9" s="61" t="s">
        <v>1</v>
      </c>
      <c r="E9" s="61" t="s">
        <v>92</v>
      </c>
      <c r="F9" s="41" t="s">
        <v>5</v>
      </c>
      <c r="G9" s="41" t="s">
        <v>7</v>
      </c>
      <c r="H9" s="42" t="s">
        <v>44</v>
      </c>
      <c r="I9" s="42" t="s">
        <v>46</v>
      </c>
      <c r="J9" s="58" t="s">
        <v>84</v>
      </c>
      <c r="K9" s="65" t="s">
        <v>87</v>
      </c>
      <c r="L9" s="65" t="s">
        <v>50</v>
      </c>
      <c r="M9" s="65" t="s">
        <v>78</v>
      </c>
      <c r="N9" s="66" t="s">
        <v>85</v>
      </c>
      <c r="O9" s="59" t="s">
        <v>35</v>
      </c>
      <c r="P9" s="59" t="s">
        <v>4</v>
      </c>
      <c r="Q9" s="60" t="s">
        <v>81</v>
      </c>
      <c r="S9" s="4"/>
      <c r="T9" s="4"/>
    </row>
    <row r="10" spans="1:20" ht="12.75" x14ac:dyDescent="0.2">
      <c r="A10" s="37"/>
      <c r="B10" s="38"/>
      <c r="C10" s="38"/>
      <c r="D10" s="38"/>
      <c r="E10" s="38"/>
      <c r="F10" s="107"/>
      <c r="G10" s="107"/>
      <c r="H10" s="107"/>
      <c r="I10" s="107"/>
      <c r="J10" s="107"/>
      <c r="K10" s="107"/>
      <c r="L10" s="107"/>
      <c r="M10" s="107"/>
      <c r="N10" s="67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0" s="40"/>
      <c r="P10" s="39"/>
      <c r="Q10" s="73"/>
    </row>
    <row r="11" spans="1:20" ht="12.75" x14ac:dyDescent="0.2">
      <c r="A11" s="20"/>
      <c r="B11" s="21"/>
      <c r="C11" s="21"/>
      <c r="D11" s="21"/>
      <c r="E11" s="21"/>
      <c r="F11" s="108"/>
      <c r="G11" s="108"/>
      <c r="H11" s="108"/>
      <c r="I11" s="108"/>
      <c r="J11" s="108"/>
      <c r="K11" s="108"/>
      <c r="L11" s="108"/>
      <c r="M11" s="108"/>
      <c r="N11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1" s="24"/>
      <c r="P11" s="25"/>
      <c r="Q11" s="74"/>
    </row>
    <row r="12" spans="1:20" ht="12.75" x14ac:dyDescent="0.2">
      <c r="A12" s="20"/>
      <c r="B12" s="21"/>
      <c r="C12" s="21"/>
      <c r="D12" s="21"/>
      <c r="E12" s="21"/>
      <c r="F12" s="108"/>
      <c r="G12" s="108"/>
      <c r="H12" s="108"/>
      <c r="I12" s="108"/>
      <c r="J12" s="108"/>
      <c r="K12" s="108"/>
      <c r="L12" s="108"/>
      <c r="M12" s="108"/>
      <c r="N12" s="69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2" s="24"/>
      <c r="P12" s="25"/>
      <c r="Q12" s="75"/>
    </row>
    <row r="13" spans="1:20" ht="12.75" x14ac:dyDescent="0.2">
      <c r="A13" s="20"/>
      <c r="B13" s="21"/>
      <c r="C13" s="21"/>
      <c r="D13" s="21"/>
      <c r="E13" s="21"/>
      <c r="F13" s="108"/>
      <c r="G13" s="108"/>
      <c r="H13" s="108"/>
      <c r="I13" s="108"/>
      <c r="J13" s="108"/>
      <c r="K13" s="108"/>
      <c r="L13" s="108"/>
      <c r="M13" s="108"/>
      <c r="N13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3" s="24"/>
      <c r="P13" s="25"/>
      <c r="Q13" s="75"/>
    </row>
    <row r="14" spans="1:20" ht="12.75" x14ac:dyDescent="0.2">
      <c r="A14" s="20"/>
      <c r="B14" s="21"/>
      <c r="C14" s="21"/>
      <c r="D14" s="21"/>
      <c r="E14" s="21"/>
      <c r="F14" s="108"/>
      <c r="G14" s="108"/>
      <c r="H14" s="108"/>
      <c r="I14" s="108"/>
      <c r="J14" s="108"/>
      <c r="K14" s="108"/>
      <c r="L14" s="108"/>
      <c r="M14" s="108"/>
      <c r="N14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4" s="24"/>
      <c r="P14" s="25"/>
      <c r="Q14" s="72"/>
    </row>
    <row r="15" spans="1:20" ht="12.75" x14ac:dyDescent="0.2">
      <c r="A15" s="20"/>
      <c r="B15" s="21"/>
      <c r="C15" s="21"/>
      <c r="D15" s="21"/>
      <c r="E15" s="21"/>
      <c r="F15" s="108"/>
      <c r="G15" s="108"/>
      <c r="H15" s="108"/>
      <c r="I15" s="108"/>
      <c r="J15" s="108"/>
      <c r="K15" s="108"/>
      <c r="L15" s="108"/>
      <c r="M15" s="108"/>
      <c r="N15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5" s="24"/>
      <c r="P15" s="25"/>
      <c r="Q15" s="75"/>
    </row>
    <row r="16" spans="1:20" ht="12.75" x14ac:dyDescent="0.2">
      <c r="A16" s="20"/>
      <c r="B16" s="21"/>
      <c r="C16" s="21"/>
      <c r="D16" s="21"/>
      <c r="E16" s="21"/>
      <c r="F16" s="109"/>
      <c r="G16" s="109"/>
      <c r="H16" s="110"/>
      <c r="I16" s="110"/>
      <c r="J16" s="110"/>
      <c r="K16" s="110"/>
      <c r="L16" s="110"/>
      <c r="M16" s="110"/>
      <c r="N16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6" s="24"/>
      <c r="P16" s="25"/>
      <c r="Q16" s="74"/>
    </row>
    <row r="17" spans="1:17" ht="12.75" x14ac:dyDescent="0.2">
      <c r="A17" s="20"/>
      <c r="B17" s="21"/>
      <c r="C17" s="21"/>
      <c r="D17" s="21"/>
      <c r="E17" s="21"/>
      <c r="F17" s="109"/>
      <c r="G17" s="109"/>
      <c r="H17" s="110"/>
      <c r="I17" s="110"/>
      <c r="J17" s="110"/>
      <c r="K17" s="110"/>
      <c r="L17" s="110"/>
      <c r="M17" s="110"/>
      <c r="N17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7" s="23"/>
      <c r="P17" s="22"/>
      <c r="Q17" s="75"/>
    </row>
    <row r="18" spans="1:17" ht="12.75" x14ac:dyDescent="0.2">
      <c r="A18" s="20"/>
      <c r="B18" s="21"/>
      <c r="C18" s="21"/>
      <c r="D18" s="21"/>
      <c r="E18" s="21"/>
      <c r="F18" s="108"/>
      <c r="G18" s="108"/>
      <c r="H18" s="108"/>
      <c r="I18" s="108"/>
      <c r="J18" s="108"/>
      <c r="K18" s="108"/>
      <c r="L18" s="108"/>
      <c r="M18" s="108"/>
      <c r="N18" s="69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8" s="23"/>
      <c r="P18" s="22"/>
      <c r="Q18" s="75"/>
    </row>
    <row r="19" spans="1:17" ht="12.75" x14ac:dyDescent="0.2">
      <c r="A19" s="20"/>
      <c r="B19" s="21"/>
      <c r="C19" s="21"/>
      <c r="D19" s="21"/>
      <c r="E19" s="21"/>
      <c r="F19" s="109"/>
      <c r="G19" s="109"/>
      <c r="H19" s="108"/>
      <c r="I19" s="108"/>
      <c r="J19" s="108"/>
      <c r="K19" s="108"/>
      <c r="L19" s="108"/>
      <c r="M19" s="108"/>
      <c r="N19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19" s="23"/>
      <c r="P19" s="22"/>
      <c r="Q19" s="75"/>
    </row>
    <row r="20" spans="1:17" ht="12.75" x14ac:dyDescent="0.2">
      <c r="A20" s="20"/>
      <c r="B20" s="21"/>
      <c r="C20" s="21"/>
      <c r="D20" s="21"/>
      <c r="E20" s="21"/>
      <c r="F20" s="108"/>
      <c r="G20" s="108"/>
      <c r="H20" s="108"/>
      <c r="I20" s="108"/>
      <c r="J20" s="108"/>
      <c r="K20" s="108"/>
      <c r="L20" s="108"/>
      <c r="M20" s="108"/>
      <c r="N20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0" s="23"/>
      <c r="P20" s="22"/>
      <c r="Q20" s="75"/>
    </row>
    <row r="21" spans="1:17" ht="12.75" x14ac:dyDescent="0.2">
      <c r="A21" s="20"/>
      <c r="B21" s="21"/>
      <c r="C21" s="21"/>
      <c r="D21" s="21"/>
      <c r="E21" s="21"/>
      <c r="F21" s="108"/>
      <c r="G21" s="108"/>
      <c r="H21" s="108"/>
      <c r="I21" s="108"/>
      <c r="J21" s="108"/>
      <c r="K21" s="108"/>
      <c r="L21" s="108"/>
      <c r="M21" s="108"/>
      <c r="N21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1" s="23"/>
      <c r="P21" s="22"/>
      <c r="Q21" s="75"/>
    </row>
    <row r="22" spans="1:17" ht="12.75" x14ac:dyDescent="0.2">
      <c r="A22" s="20"/>
      <c r="B22" s="21"/>
      <c r="C22" s="21"/>
      <c r="D22" s="21"/>
      <c r="E22" s="21"/>
      <c r="F22" s="109"/>
      <c r="G22" s="108"/>
      <c r="H22" s="110"/>
      <c r="I22" s="108"/>
      <c r="J22" s="108"/>
      <c r="K22" s="108"/>
      <c r="L22" s="108"/>
      <c r="M22" s="108"/>
      <c r="N22" s="69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2" s="23"/>
      <c r="P22" s="22"/>
      <c r="Q22" s="75"/>
    </row>
    <row r="23" spans="1:17" ht="12.75" x14ac:dyDescent="0.2">
      <c r="A23" s="20"/>
      <c r="B23" s="21"/>
      <c r="C23" s="21"/>
      <c r="D23" s="21"/>
      <c r="E23" s="21"/>
      <c r="F23" s="108"/>
      <c r="G23" s="108"/>
      <c r="H23" s="108"/>
      <c r="I23" s="108"/>
      <c r="J23" s="108"/>
      <c r="K23" s="108"/>
      <c r="L23" s="108"/>
      <c r="M23" s="108"/>
      <c r="N23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3" s="23"/>
      <c r="P23" s="22"/>
      <c r="Q23" s="75"/>
    </row>
    <row r="24" spans="1:17" ht="12.75" x14ac:dyDescent="0.2">
      <c r="A24" s="20"/>
      <c r="B24" s="21"/>
      <c r="C24" s="21"/>
      <c r="D24" s="21"/>
      <c r="E24" s="21"/>
      <c r="F24" s="108"/>
      <c r="G24" s="108"/>
      <c r="H24" s="108"/>
      <c r="I24" s="108"/>
      <c r="J24" s="108"/>
      <c r="K24" s="108"/>
      <c r="L24" s="108"/>
      <c r="M24" s="108"/>
      <c r="N24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4" s="23"/>
      <c r="P24" s="22"/>
      <c r="Q24" s="75"/>
    </row>
    <row r="25" spans="1:17" ht="12.75" x14ac:dyDescent="0.2">
      <c r="A25" s="20"/>
      <c r="B25" s="21"/>
      <c r="C25" s="21"/>
      <c r="D25" s="21"/>
      <c r="E25" s="21"/>
      <c r="F25" s="108"/>
      <c r="G25" s="108"/>
      <c r="H25" s="108"/>
      <c r="I25" s="108"/>
      <c r="J25" s="108"/>
      <c r="K25" s="108"/>
      <c r="L25" s="108"/>
      <c r="M25" s="108"/>
      <c r="N25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5" s="23"/>
      <c r="P25" s="22"/>
      <c r="Q25" s="75"/>
    </row>
    <row r="26" spans="1:17" ht="12.75" x14ac:dyDescent="0.2">
      <c r="A26" s="20"/>
      <c r="B26" s="21"/>
      <c r="C26" s="21"/>
      <c r="D26" s="21"/>
      <c r="E26" s="21"/>
      <c r="F26" s="108"/>
      <c r="G26" s="108"/>
      <c r="H26" s="108"/>
      <c r="I26" s="108"/>
      <c r="J26" s="108"/>
      <c r="K26" s="108"/>
      <c r="L26" s="108"/>
      <c r="M26" s="108"/>
      <c r="N26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6" s="23"/>
      <c r="P26" s="22"/>
      <c r="Q26" s="75"/>
    </row>
    <row r="27" spans="1:17" ht="12.75" x14ac:dyDescent="0.2">
      <c r="A27" s="20"/>
      <c r="B27" s="21"/>
      <c r="C27" s="21"/>
      <c r="D27" s="21"/>
      <c r="E27" s="21"/>
      <c r="F27" s="108"/>
      <c r="G27" s="108"/>
      <c r="H27" s="108"/>
      <c r="I27" s="108"/>
      <c r="J27" s="108"/>
      <c r="K27" s="108"/>
      <c r="L27" s="108"/>
      <c r="M27" s="108"/>
      <c r="N27" s="68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7" s="23"/>
      <c r="P27" s="22"/>
      <c r="Q27" s="75"/>
    </row>
    <row r="28" spans="1:17" ht="12.75" x14ac:dyDescent="0.2">
      <c r="A28" s="36"/>
      <c r="B28" s="34"/>
      <c r="C28" s="34"/>
      <c r="D28" s="34"/>
      <c r="E28" s="34"/>
      <c r="F28" s="111"/>
      <c r="G28" s="111"/>
      <c r="H28" s="111"/>
      <c r="I28" s="111"/>
      <c r="J28" s="111"/>
      <c r="K28" s="111"/>
      <c r="L28" s="111"/>
      <c r="M28" s="111"/>
      <c r="N28" s="70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8" s="43"/>
      <c r="P28" s="35"/>
      <c r="Q28" s="76"/>
    </row>
    <row r="29" spans="1:17" ht="12.75" x14ac:dyDescent="0.2">
      <c r="A29" s="46"/>
      <c r="B29" s="47"/>
      <c r="C29" s="47"/>
      <c r="D29" s="47"/>
      <c r="E29" s="47"/>
      <c r="F29" s="112"/>
      <c r="G29" s="112"/>
      <c r="H29" s="113"/>
      <c r="I29" s="113"/>
      <c r="J29" s="113"/>
      <c r="K29" s="113"/>
      <c r="L29" s="113"/>
      <c r="M29" s="113"/>
      <c r="N29" s="71">
        <f>Subcontractor8[[#This Row],[Current PBA retention sub-account balance inc this PPI ($)]]+Subcontractor8[[#This Row],[Total retention released to Subcontractor to date
($)]]+Subcontractor8[[#This Row],[Total retention paid to head contractor for liabilities to date ($)]]</f>
        <v>0</v>
      </c>
      <c r="O29" s="45"/>
      <c r="P29" s="44"/>
      <c r="Q29" s="77"/>
    </row>
    <row r="30" spans="1:17" ht="13.5" customHeight="1" x14ac:dyDescent="0.2">
      <c r="A30" s="50"/>
      <c r="B30" s="51"/>
      <c r="C30" s="51"/>
      <c r="D30" s="52" t="s">
        <v>38</v>
      </c>
      <c r="E30" s="114"/>
      <c r="F30" s="49">
        <f>SUBTOTAL(109,Subcontractor8[PPI payment this cycle 
($)])</f>
        <v>0</v>
      </c>
      <c r="G30" s="48">
        <f>SUBTOTAL(109,Subcontractor8[PPI retention this cycle 
($)])</f>
        <v>0</v>
      </c>
      <c r="H30" s="31"/>
      <c r="I30" s="31"/>
      <c r="J30" s="31"/>
      <c r="K30" s="31"/>
      <c r="L30" s="31"/>
      <c r="M30" s="31"/>
      <c r="N30" s="31"/>
      <c r="O30" s="31"/>
      <c r="P30" s="32"/>
      <c r="Q30" s="32"/>
    </row>
    <row r="31" spans="1:17" ht="13.5" customHeight="1" x14ac:dyDescent="0.2">
      <c r="B31" s="33"/>
      <c r="E31" s="125"/>
      <c r="F31" s="125"/>
    </row>
    <row r="32" spans="1:17" ht="13.5" customHeight="1" x14ac:dyDescent="0.25">
      <c r="A32" s="27" t="s">
        <v>39</v>
      </c>
      <c r="B32" s="28"/>
      <c r="C32" s="28"/>
      <c r="D32" s="28"/>
      <c r="E32" s="116">
        <f>SUM(F30:G30)</f>
        <v>0</v>
      </c>
      <c r="F32" s="117"/>
    </row>
    <row r="33" spans="1:6" ht="13.5" customHeight="1" x14ac:dyDescent="0.25">
      <c r="A33" s="26"/>
      <c r="B33" s="26"/>
      <c r="C33" s="26"/>
      <c r="D33" s="26"/>
      <c r="E33" s="124"/>
      <c r="F33" s="124"/>
    </row>
    <row r="34" spans="1:6" ht="13.5" customHeight="1" x14ac:dyDescent="0.25">
      <c r="A34" s="27" t="s">
        <v>40</v>
      </c>
      <c r="B34" s="28"/>
      <c r="C34" s="28"/>
      <c r="D34" s="28"/>
      <c r="E34" s="122" t="s">
        <v>43</v>
      </c>
      <c r="F34" s="123"/>
    </row>
    <row r="35" spans="1:6" ht="13.5" customHeight="1" x14ac:dyDescent="0.25">
      <c r="A35" s="26"/>
      <c r="B35" s="26"/>
      <c r="C35" s="26"/>
      <c r="D35" s="26"/>
      <c r="E35" s="124"/>
      <c r="F35" s="124"/>
    </row>
    <row r="36" spans="1:6" ht="13.5" customHeight="1" x14ac:dyDescent="0.25">
      <c r="A36" s="29" t="s">
        <v>41</v>
      </c>
      <c r="B36" s="30"/>
      <c r="C36" s="30"/>
      <c r="D36" s="30"/>
      <c r="E36" s="116" t="e">
        <f>E32+E34</f>
        <v>#VALUE!</v>
      </c>
      <c r="F36" s="117"/>
    </row>
  </sheetData>
  <sheetProtection formatCells="0" formatColumns="0" formatRows="0" insertColumns="0" insertRows="0" insertHyperlinks="0" deleteColumns="0" deleteRows="0" sort="0" autoFilter="0" pivotTables="0"/>
  <dataConsolidate/>
  <mergeCells count="13">
    <mergeCell ref="G8:H8"/>
    <mergeCell ref="E36:F36"/>
    <mergeCell ref="A1:D1"/>
    <mergeCell ref="B3:D3"/>
    <mergeCell ref="B4:D4"/>
    <mergeCell ref="B5:D5"/>
    <mergeCell ref="B2:D2"/>
    <mergeCell ref="E32:F32"/>
    <mergeCell ref="E34:F34"/>
    <mergeCell ref="E33:F33"/>
    <mergeCell ref="E31:F31"/>
    <mergeCell ref="E35:F35"/>
    <mergeCell ref="E8:F8"/>
  </mergeCells>
  <conditionalFormatting sqref="E34:F34">
    <cfRule type="containsText" dxfId="73" priority="1" operator="containsText" text="[input amount]">
      <formula>NOT(ISERROR(SEARCH("[input amount]",E34)))</formula>
    </cfRule>
  </conditionalFormatting>
  <dataValidations xWindow="901" yWindow="445" count="23">
    <dataValidation allowBlank="1" showInputMessage="1" showErrorMessage="1" prompt="Input the contract name and number" sqref="B2:D2" xr:uid="{00000000-0002-0000-0000-000000000000}"/>
    <dataValidation allowBlank="1" showInputMessage="1" showErrorMessage="1" prompt="Input the date of this payment report._x000a_(NOTE: Statutory declaration is not to be dated earlier than this report.)" sqref="B5:D5" xr:uid="{00000000-0002-0000-0000-000001000000}"/>
    <dataValidation allowBlank="1" showInputMessage="1" showErrorMessage="1" promptTitle="CDI retentions this cycle" prompt="Amount (inc GST) you have disbursed to the retention sub-account this payment cycle but not through this PPI._x000a_(e.g. due to a subcontractor being paid fortnightly)_x000a__x000a_Provide a copy of the CDI to WC whenever they are executed." sqref="I9" xr:uid="{00000000-0002-0000-0000-000002000000}"/>
    <dataValidation allowBlank="1" showInputMessage="1" showErrorMessage="1" prompt="Check if description already included in dropdown list, otherwise input manually." sqref="Q9" xr:uid="{00000000-0002-0000-0000-000003000000}"/>
    <dataValidation allowBlank="1" showInputMessage="1" showErrorMessage="1" promptTitle="DO NOT SKIP THIS FIELD" prompt="Any amounts that the head contractor and subcontractor are in dispute over. _x000a_Any amounts of any rights set off by the head contractor." sqref="P9" xr:uid="{00000000-0002-0000-0000-000004000000}"/>
    <dataValidation allowBlank="1" showInputMessage="1" promptTitle="Failed to claim" prompt="If a subcontractor has failed to claim but was entitled to do so (where work undertaken has been included in the payment certificate) input &quot;Yes&quot;; if otherwise leave blank." sqref="O9" xr:uid="{00000000-0002-0000-0000-000005000000}"/>
    <dataValidation allowBlank="1" showInputMessage="1" showErrorMessage="1" promptTitle="PPI retention this cycle" prompt="Subcontractor retention amount (inc GST) allocated to the PBA retention sub-account in this PPI payment cycle." sqref="G9" xr:uid="{00000000-0002-0000-0000-000006000000}"/>
    <dataValidation allowBlank="1" showInputMessage="1" showErrorMessage="1" promptTitle="CDI payments this cycle" prompt="Amount (inc GST) you have paid to a subcontractor this payment cycle through the PBA but not through this PPI._x000a_(e.g. a subcontractor is being paid fortnightly)._x000a__x000a_Provide a copy of the CDI to WC whenever they are executed." sqref="H9" xr:uid="{00000000-0002-0000-0000-000007000000}"/>
    <dataValidation allowBlank="1" showInputMessage="1" showErrorMessage="1" promptTitle="PPI payments this payment cycle" prompt="The amount (including GST) you are paying directly to the subcontractor in this PPI for this payment cycle." sqref="F9" xr:uid="{00000000-0002-0000-0000-000008000000}"/>
    <dataValidation allowBlank="1" showInputMessage="1" showErrorMessage="1" promptTitle="Account Number" prompt="Subcontractor's bank account number." sqref="D9" xr:uid="{00000000-0002-0000-0000-000009000000}"/>
    <dataValidation allowBlank="1" showInputMessage="1" showErrorMessage="1" promptTitle="BSB" prompt="Subcontractor's BSB account number" sqref="C9" xr:uid="{00000000-0002-0000-0000-00000A000000}"/>
    <dataValidation allowBlank="1" showInputMessage="1" showErrorMessage="1" promptTitle="ABN" prompt="ABN of the subcontractor, used to identify the allocation of retention money." sqref="B9" xr:uid="{00000000-0002-0000-0000-00000B000000}"/>
    <dataValidation allowBlank="1" showInputMessage="1" showErrorMessage="1" promptTitle="Subcontractor Name" prompt="Legal entity name of the subcontractor that has performed the work._x000a__x000a_List all engaged PBA subcontractors on this project (not just the ones being paid this month)" sqref="A9" xr:uid="{00000000-0002-0000-0000-00000C000000}"/>
    <dataValidation allowBlank="1" showInputMessage="1" showErrorMessage="1" prompt="Input the date payment claim was issued to the Superintendent's Rep." sqref="B3:D3" xr:uid="{00000000-0002-0000-0000-00000D000000}"/>
    <dataValidation allowBlank="1" showInputMessage="1" showErrorMessage="1" prompt="Input the date payment certificate was issued." sqref="B4:D4" xr:uid="{00000000-0002-0000-0000-00000E000000}"/>
    <dataValidation allowBlank="1" showInputMessage="1" showErrorMessage="1" promptTitle="Input head contractor payment" sqref="E34:F34" xr:uid="{00000000-0002-0000-0000-00000F000000}"/>
    <dataValidation allowBlank="1" showInputMessage="1" showErrorMessage="1" promptTitle="Total payments to date" prompt="Total Payments to the subcontractor's account to date_x000a_(NOTE: includes all PPI and CDI payments including amounts scheduled in this payment report)" sqref="J9" xr:uid="{00000000-0002-0000-0000-000010000000}"/>
    <dataValidation allowBlank="1" showInputMessage="1" showErrorMessage="1" promptTitle="Total retention to contractor" prompt="Total retention released from the retention PBA sub-account to the head contractor due to subcontractor liabilities or other cause. _x000a__x000a_A Description must be provided._x000a__x000a_Provide a copy of the Retention Release Instructions" sqref="M9" xr:uid="{00000000-0002-0000-0000-000011000000}"/>
    <dataValidation allowBlank="1" showInputMessage="1" showErrorMessage="1" promptTitle="Total retention released to date" prompt="Total retention released to the Subcontractor from the Retention PBA sub-account to date. _x000a__x000a_Provide a copy of the Retention Release Instruction to Superintendent's Rep/ Principal's Rep whenever any retention is released." sqref="L9" xr:uid="{00000000-0002-0000-0000-000012000000}"/>
    <dataValidation errorStyle="warning" allowBlank="1" showErrorMessage="1" sqref="E32:F32" xr:uid="{00000000-0002-0000-0000-000013000000}"/>
    <dataValidation allowBlank="1" showInputMessage="1" showErrorMessage="1" promptTitle="Total retention held to date" prompt="Cumulative total retention (including any amounts already released) that has been paid into the PBA sub-account to date for the subcontractor over the course of the contract._x000a__x000a_Note: This field is automatically generated. Check it matches your records." sqref="N9" xr:uid="{00000000-0002-0000-0000-000014000000}"/>
    <dataValidation allowBlank="1" showInputMessage="1" showErrorMessage="1" promptTitle="Current retention acct balance" prompt="Total retention currently held in the retention PBA sub-account for the subcontractor_x000a_(NOTE: this includes the PPI and CDI retention amounts in this report)" sqref="K9" xr:uid="{00000000-0002-0000-0000-000015000000}"/>
    <dataValidation allowBlank="1" showInputMessage="1" showErrorMessage="1" promptTitle="Brief description works " prompt="Provide a description of teh works completed for this PPI cycle" sqref="E9" xr:uid="{00000000-0002-0000-0000-000016000000}"/>
  </dataValidations>
  <pageMargins left="0.23622047244094491" right="0.23622047244094491" top="0.74803149606299213" bottom="0.74803149606299213" header="0.31496062992125984" footer="0.31496062992125984"/>
  <pageSetup paperSize="8" scale="90" fitToHeight="0" orientation="landscape" cellComments="asDisplayed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901" yWindow="445" count="2">
        <x14:dataValidation type="list" allowBlank="1" xr:uid="{00000000-0002-0000-0000-000017000000}">
          <x14:formula1>
            <xm:f>'Spreadsheet Data (hide tab)'!$B$2:$B$3</xm:f>
          </x14:formula1>
          <xm:sqref>O10:O29 H29:I29 K29:M29</xm:sqref>
        </x14:dataValidation>
        <x14:dataValidation type="list" allowBlank="1" xr:uid="{00000000-0002-0000-0000-000018000000}">
          <x14:formula1>
            <xm:f>'Spreadsheet Data (hide tab)'!$A$2:$A$16</xm:f>
          </x14:formula1>
          <xm:sqref>Q10:Q29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36"/>
  <sheetViews>
    <sheetView zoomScale="85" zoomScaleNormal="85" zoomScaleSheetLayoutView="100" zoomScalePageLayoutView="55" workbookViewId="0">
      <selection activeCell="Q16" sqref="Q16"/>
    </sheetView>
  </sheetViews>
  <sheetFormatPr defaultColWidth="23.42578125" defaultRowHeight="12.95" customHeight="1" x14ac:dyDescent="0.2"/>
  <cols>
    <col min="1" max="1" width="27.42578125" style="4" customWidth="1"/>
    <col min="2" max="2" width="12.85546875" style="6" customWidth="1"/>
    <col min="3" max="3" width="12" style="6" customWidth="1"/>
    <col min="4" max="4" width="14.140625" style="6" customWidth="1"/>
    <col min="5" max="13" width="13.140625" style="3" customWidth="1"/>
    <col min="14" max="14" width="8.5703125" style="3" customWidth="1"/>
    <col min="15" max="15" width="12.7109375" style="3" customWidth="1"/>
    <col min="16" max="16" width="37.5703125" style="4" customWidth="1"/>
    <col min="17" max="17" width="23.42578125" style="4" customWidth="1"/>
    <col min="18" max="16384" width="23.42578125" style="4"/>
  </cols>
  <sheetData>
    <row r="1" spans="1:19" ht="18" customHeight="1" x14ac:dyDescent="0.2">
      <c r="A1" s="118" t="s">
        <v>9</v>
      </c>
      <c r="B1" s="118"/>
      <c r="C1" s="118"/>
      <c r="D1" s="118"/>
      <c r="E1" s="7"/>
      <c r="F1" s="7"/>
      <c r="G1" s="7"/>
      <c r="H1" s="8"/>
      <c r="I1" s="8"/>
      <c r="J1" s="8"/>
      <c r="K1" s="8"/>
      <c r="N1" s="62" t="s">
        <v>86</v>
      </c>
      <c r="O1" s="62"/>
      <c r="P1" s="53"/>
    </row>
    <row r="2" spans="1:19" ht="16.5" customHeight="1" x14ac:dyDescent="0.2">
      <c r="A2" s="63" t="s">
        <v>14</v>
      </c>
      <c r="B2" s="121" t="s">
        <v>42</v>
      </c>
      <c r="C2" s="121"/>
      <c r="D2" s="121"/>
      <c r="E2" s="11"/>
      <c r="F2" s="7"/>
      <c r="G2" s="7"/>
      <c r="H2" s="8"/>
      <c r="I2" s="8"/>
      <c r="J2" s="8"/>
      <c r="K2" s="8"/>
      <c r="N2" s="54" t="s">
        <v>49</v>
      </c>
      <c r="O2" s="54"/>
      <c r="P2" s="55"/>
    </row>
    <row r="3" spans="1:19" ht="16.5" customHeight="1" x14ac:dyDescent="0.2">
      <c r="A3" s="63" t="s">
        <v>33</v>
      </c>
      <c r="B3" s="119">
        <v>43200</v>
      </c>
      <c r="C3" s="119"/>
      <c r="D3" s="119"/>
      <c r="E3" s="11"/>
      <c r="F3" s="7"/>
      <c r="G3" s="7"/>
      <c r="H3" s="8"/>
      <c r="I3" s="8"/>
      <c r="J3" s="8"/>
      <c r="K3" s="8"/>
      <c r="N3" s="54" t="s">
        <v>77</v>
      </c>
      <c r="O3" s="54"/>
      <c r="P3" s="55"/>
    </row>
    <row r="4" spans="1:19" ht="16.5" customHeight="1" x14ac:dyDescent="0.2">
      <c r="A4" s="64" t="s">
        <v>15</v>
      </c>
      <c r="B4" s="119">
        <v>43214</v>
      </c>
      <c r="C4" s="119"/>
      <c r="D4" s="119"/>
      <c r="E4" s="12"/>
      <c r="F4" s="4"/>
      <c r="G4" s="4"/>
      <c r="H4" s="8"/>
      <c r="I4" s="8"/>
      <c r="J4" s="8"/>
      <c r="K4" s="8"/>
      <c r="L4" s="8"/>
      <c r="M4" s="8"/>
      <c r="N4" s="56" t="s">
        <v>45</v>
      </c>
      <c r="O4" s="56"/>
      <c r="P4" s="57"/>
    </row>
    <row r="5" spans="1:19" ht="16.5" customHeight="1" x14ac:dyDescent="0.2">
      <c r="A5" s="63" t="s">
        <v>13</v>
      </c>
      <c r="B5" s="120">
        <v>43217</v>
      </c>
      <c r="C5" s="120"/>
      <c r="D5" s="120"/>
      <c r="E5" s="12"/>
      <c r="F5" s="4"/>
      <c r="G5" s="4"/>
      <c r="H5" s="8"/>
      <c r="I5" s="8"/>
      <c r="J5" s="8"/>
      <c r="K5" s="8"/>
      <c r="L5" s="8"/>
      <c r="M5" s="8"/>
      <c r="N5" s="8"/>
      <c r="O5" s="8"/>
      <c r="P5" s="8"/>
    </row>
    <row r="6" spans="1:19" ht="12.75" x14ac:dyDescent="0.2">
      <c r="A6" s="14"/>
      <c r="B6" s="10"/>
      <c r="C6" s="10"/>
      <c r="D6" s="10"/>
      <c r="E6" s="12"/>
      <c r="F6" s="4"/>
      <c r="G6" s="4"/>
      <c r="H6" s="8"/>
      <c r="I6" s="8"/>
      <c r="J6" s="8"/>
      <c r="K6" s="8"/>
      <c r="L6" s="8"/>
      <c r="M6" s="8"/>
      <c r="N6" s="8"/>
      <c r="O6" s="8"/>
      <c r="P6" s="8"/>
    </row>
    <row r="7" spans="1:19" ht="12.95" customHeight="1" x14ac:dyDescent="0.2">
      <c r="A7" s="13"/>
      <c r="B7" s="13"/>
      <c r="C7" s="13"/>
      <c r="D7" s="3"/>
      <c r="E7" s="4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9" ht="12.75" x14ac:dyDescent="0.2">
      <c r="B8" s="10"/>
      <c r="C8" s="10"/>
      <c r="D8" s="10"/>
      <c r="E8" s="115"/>
      <c r="F8" s="115"/>
      <c r="G8" s="115"/>
      <c r="H8" s="115"/>
      <c r="I8" s="8"/>
      <c r="J8" s="8"/>
      <c r="K8" s="8"/>
      <c r="L8" s="8"/>
      <c r="M8" s="8"/>
      <c r="N8" s="8"/>
      <c r="O8" s="9"/>
    </row>
    <row r="9" spans="1:19" s="5" customFormat="1" ht="68.25" customHeight="1" x14ac:dyDescent="0.2">
      <c r="A9" s="61" t="s">
        <v>79</v>
      </c>
      <c r="B9" s="61" t="s">
        <v>2</v>
      </c>
      <c r="C9" s="61" t="s">
        <v>0</v>
      </c>
      <c r="D9" s="61" t="s">
        <v>1</v>
      </c>
      <c r="E9" s="41" t="s">
        <v>5</v>
      </c>
      <c r="F9" s="41" t="s">
        <v>7</v>
      </c>
      <c r="G9" s="42" t="s">
        <v>44</v>
      </c>
      <c r="H9" s="42" t="s">
        <v>46</v>
      </c>
      <c r="I9" s="58" t="s">
        <v>84</v>
      </c>
      <c r="J9" s="65" t="s">
        <v>88</v>
      </c>
      <c r="K9" s="65" t="s">
        <v>50</v>
      </c>
      <c r="L9" s="65" t="s">
        <v>78</v>
      </c>
      <c r="M9" s="66" t="s">
        <v>85</v>
      </c>
      <c r="N9" s="59" t="s">
        <v>35</v>
      </c>
      <c r="O9" s="59" t="s">
        <v>4</v>
      </c>
      <c r="P9" s="60" t="s">
        <v>81</v>
      </c>
      <c r="R9" s="4"/>
      <c r="S9" s="4"/>
    </row>
    <row r="10" spans="1:19" ht="25.5" x14ac:dyDescent="0.2">
      <c r="A10" s="78" t="s">
        <v>63</v>
      </c>
      <c r="B10" s="79" t="s">
        <v>51</v>
      </c>
      <c r="C10" s="79" t="s">
        <v>22</v>
      </c>
      <c r="D10" s="79" t="s">
        <v>57</v>
      </c>
      <c r="E10" s="80">
        <v>10000</v>
      </c>
      <c r="F10" s="80">
        <v>1000</v>
      </c>
      <c r="G10" s="80"/>
      <c r="H10" s="80"/>
      <c r="I10" s="80">
        <v>32800</v>
      </c>
      <c r="J10" s="80">
        <v>3080</v>
      </c>
      <c r="K10" s="80">
        <v>200</v>
      </c>
      <c r="L10" s="80"/>
      <c r="M10" s="81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3280</v>
      </c>
      <c r="N10" s="82"/>
      <c r="O10" s="80">
        <v>4500</v>
      </c>
      <c r="P10" s="73" t="s">
        <v>80</v>
      </c>
    </row>
    <row r="11" spans="1:19" ht="13.5" customHeight="1" x14ac:dyDescent="0.2">
      <c r="A11" s="83" t="s">
        <v>64</v>
      </c>
      <c r="B11" s="84" t="s">
        <v>52</v>
      </c>
      <c r="C11" s="84" t="s">
        <v>30</v>
      </c>
      <c r="D11" s="84" t="s">
        <v>58</v>
      </c>
      <c r="E11" s="85">
        <v>40000</v>
      </c>
      <c r="F11" s="85">
        <v>4000</v>
      </c>
      <c r="G11" s="85"/>
      <c r="H11" s="85"/>
      <c r="I11" s="85">
        <v>54000</v>
      </c>
      <c r="J11" s="85">
        <v>9000</v>
      </c>
      <c r="K11" s="85"/>
      <c r="L11" s="85"/>
      <c r="M11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9000</v>
      </c>
      <c r="N11" s="87"/>
      <c r="O11" s="88"/>
      <c r="P11" s="74" t="s">
        <v>18</v>
      </c>
    </row>
    <row r="12" spans="1:19" ht="13.5" customHeight="1" x14ac:dyDescent="0.2">
      <c r="A12" s="83" t="s">
        <v>65</v>
      </c>
      <c r="B12" s="84" t="s">
        <v>53</v>
      </c>
      <c r="C12" s="84" t="s">
        <v>23</v>
      </c>
      <c r="D12" s="84" t="s">
        <v>59</v>
      </c>
      <c r="E12" s="85">
        <v>14000</v>
      </c>
      <c r="F12" s="85">
        <v>1000</v>
      </c>
      <c r="G12" s="89"/>
      <c r="H12" s="89"/>
      <c r="I12" s="85">
        <v>25500</v>
      </c>
      <c r="J12" s="85">
        <v>2500</v>
      </c>
      <c r="K12" s="89"/>
      <c r="L12" s="89"/>
      <c r="M12" s="90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2500</v>
      </c>
      <c r="N12" s="87"/>
      <c r="O12" s="88">
        <v>1200</v>
      </c>
      <c r="P12" s="75" t="s">
        <v>83</v>
      </c>
    </row>
    <row r="13" spans="1:19" ht="25.5" x14ac:dyDescent="0.2">
      <c r="A13" s="83" t="s">
        <v>66</v>
      </c>
      <c r="B13" s="84" t="s">
        <v>54</v>
      </c>
      <c r="C13" s="84" t="s">
        <v>24</v>
      </c>
      <c r="D13" s="84" t="s">
        <v>62</v>
      </c>
      <c r="E13" s="89"/>
      <c r="F13" s="85"/>
      <c r="G13" s="89"/>
      <c r="H13" s="85"/>
      <c r="I13" s="85"/>
      <c r="J13" s="85"/>
      <c r="K13" s="85"/>
      <c r="L13" s="85"/>
      <c r="M13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13" s="87" t="s">
        <v>17</v>
      </c>
      <c r="O13" s="88"/>
      <c r="P13" s="75" t="s">
        <v>3</v>
      </c>
    </row>
    <row r="14" spans="1:19" ht="26.25" customHeight="1" x14ac:dyDescent="0.2">
      <c r="A14" s="83" t="s">
        <v>67</v>
      </c>
      <c r="B14" s="84" t="s">
        <v>55</v>
      </c>
      <c r="C14" s="84" t="s">
        <v>32</v>
      </c>
      <c r="D14" s="84" t="s">
        <v>61</v>
      </c>
      <c r="E14" s="85"/>
      <c r="F14" s="85"/>
      <c r="G14" s="85">
        <v>1500</v>
      </c>
      <c r="H14" s="85">
        <v>150</v>
      </c>
      <c r="I14" s="85">
        <v>5070</v>
      </c>
      <c r="J14" s="85">
        <v>1357</v>
      </c>
      <c r="K14" s="85"/>
      <c r="L14" s="85"/>
      <c r="M14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1357</v>
      </c>
      <c r="N14" s="87"/>
      <c r="O14" s="88"/>
      <c r="P14" s="72" t="s">
        <v>82</v>
      </c>
    </row>
    <row r="15" spans="1:19" ht="25.5" customHeight="1" x14ac:dyDescent="0.2">
      <c r="A15" s="83" t="s">
        <v>68</v>
      </c>
      <c r="B15" s="84" t="s">
        <v>56</v>
      </c>
      <c r="C15" s="84" t="s">
        <v>31</v>
      </c>
      <c r="D15" s="84" t="s">
        <v>60</v>
      </c>
      <c r="E15" s="89"/>
      <c r="F15" s="85"/>
      <c r="G15" s="85">
        <v>3000</v>
      </c>
      <c r="H15" s="85"/>
      <c r="I15" s="85"/>
      <c r="J15" s="85"/>
      <c r="K15" s="85"/>
      <c r="L15" s="85"/>
      <c r="M15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15" s="87"/>
      <c r="O15" s="88"/>
      <c r="P15" s="75" t="s">
        <v>90</v>
      </c>
    </row>
    <row r="16" spans="1:19" ht="51" x14ac:dyDescent="0.2">
      <c r="A16" s="83" t="s">
        <v>69</v>
      </c>
      <c r="B16" s="84" t="s">
        <v>71</v>
      </c>
      <c r="C16" s="84" t="s">
        <v>70</v>
      </c>
      <c r="D16" s="84" t="s">
        <v>72</v>
      </c>
      <c r="E16" s="91"/>
      <c r="F16" s="91"/>
      <c r="G16" s="92"/>
      <c r="H16" s="92"/>
      <c r="I16" s="92">
        <v>85000</v>
      </c>
      <c r="J16" s="92">
        <v>0</v>
      </c>
      <c r="K16" s="92">
        <v>5000</v>
      </c>
      <c r="L16" s="92">
        <v>3500</v>
      </c>
      <c r="M16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8500</v>
      </c>
      <c r="N16" s="87"/>
      <c r="O16" s="88"/>
      <c r="P16" s="72" t="s">
        <v>91</v>
      </c>
    </row>
    <row r="17" spans="1:16" ht="13.5" customHeight="1" x14ac:dyDescent="0.2">
      <c r="A17" s="83" t="s">
        <v>73</v>
      </c>
      <c r="B17" s="84" t="s">
        <v>74</v>
      </c>
      <c r="C17" s="84" t="s">
        <v>75</v>
      </c>
      <c r="D17" s="84" t="s">
        <v>76</v>
      </c>
      <c r="E17" s="91"/>
      <c r="F17" s="91"/>
      <c r="G17" s="92"/>
      <c r="H17" s="92"/>
      <c r="I17" s="92">
        <v>30000</v>
      </c>
      <c r="J17" s="92"/>
      <c r="K17" s="92">
        <v>3000</v>
      </c>
      <c r="L17" s="92"/>
      <c r="M17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3000</v>
      </c>
      <c r="N17" s="93"/>
      <c r="O17" s="85"/>
      <c r="P17" s="75" t="s">
        <v>89</v>
      </c>
    </row>
    <row r="18" spans="1:16" ht="13.5" customHeight="1" x14ac:dyDescent="0.2">
      <c r="A18" s="83"/>
      <c r="B18" s="84"/>
      <c r="C18" s="84"/>
      <c r="D18" s="84"/>
      <c r="E18" s="89"/>
      <c r="F18" s="89"/>
      <c r="G18" s="89"/>
      <c r="H18" s="89"/>
      <c r="I18" s="89"/>
      <c r="J18" s="89"/>
      <c r="K18" s="89"/>
      <c r="L18" s="89"/>
      <c r="M18" s="90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18" s="93"/>
      <c r="O18" s="85"/>
      <c r="P18" s="75"/>
    </row>
    <row r="19" spans="1:16" ht="13.5" customHeight="1" x14ac:dyDescent="0.2">
      <c r="A19" s="83"/>
      <c r="B19" s="84"/>
      <c r="C19" s="84"/>
      <c r="D19" s="84"/>
      <c r="E19" s="91"/>
      <c r="F19" s="91"/>
      <c r="G19" s="85"/>
      <c r="H19" s="85"/>
      <c r="I19" s="85"/>
      <c r="J19" s="85"/>
      <c r="K19" s="85"/>
      <c r="L19" s="85"/>
      <c r="M19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19" s="93"/>
      <c r="O19" s="85"/>
      <c r="P19" s="75"/>
    </row>
    <row r="20" spans="1:16" ht="13.5" customHeight="1" x14ac:dyDescent="0.2">
      <c r="A20" s="83"/>
      <c r="B20" s="84"/>
      <c r="C20" s="84"/>
      <c r="D20" s="84"/>
      <c r="E20" s="89"/>
      <c r="F20" s="89"/>
      <c r="G20" s="85"/>
      <c r="H20" s="85"/>
      <c r="I20" s="85"/>
      <c r="J20" s="85"/>
      <c r="K20" s="85"/>
      <c r="L20" s="85"/>
      <c r="M20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0" s="93"/>
      <c r="O20" s="85"/>
      <c r="P20" s="75"/>
    </row>
    <row r="21" spans="1:16" ht="13.5" customHeight="1" x14ac:dyDescent="0.2">
      <c r="A21" s="83"/>
      <c r="B21" s="84"/>
      <c r="C21" s="84"/>
      <c r="D21" s="84"/>
      <c r="E21" s="89"/>
      <c r="F21" s="85"/>
      <c r="G21" s="85"/>
      <c r="H21" s="85"/>
      <c r="I21" s="85"/>
      <c r="J21" s="85"/>
      <c r="K21" s="85"/>
      <c r="L21" s="85"/>
      <c r="M21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1" s="93"/>
      <c r="O21" s="85"/>
      <c r="P21" s="75"/>
    </row>
    <row r="22" spans="1:16" ht="13.5" customHeight="1" x14ac:dyDescent="0.2">
      <c r="A22" s="83"/>
      <c r="B22" s="84"/>
      <c r="C22" s="84"/>
      <c r="D22" s="84"/>
      <c r="E22" s="94"/>
      <c r="F22" s="89"/>
      <c r="G22" s="95"/>
      <c r="H22" s="89"/>
      <c r="I22" s="89"/>
      <c r="J22" s="89"/>
      <c r="K22" s="89"/>
      <c r="L22" s="89"/>
      <c r="M22" s="90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2" s="93"/>
      <c r="O22" s="85"/>
      <c r="P22" s="75"/>
    </row>
    <row r="23" spans="1:16" ht="13.5" customHeight="1" x14ac:dyDescent="0.2">
      <c r="A23" s="83"/>
      <c r="B23" s="84"/>
      <c r="C23" s="84"/>
      <c r="D23" s="84"/>
      <c r="E23" s="85"/>
      <c r="F23" s="85"/>
      <c r="G23" s="85"/>
      <c r="H23" s="85"/>
      <c r="I23" s="85"/>
      <c r="J23" s="85"/>
      <c r="K23" s="85"/>
      <c r="L23" s="85"/>
      <c r="M23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3" s="93"/>
      <c r="O23" s="85"/>
      <c r="P23" s="75"/>
    </row>
    <row r="24" spans="1:16" ht="13.5" customHeight="1" x14ac:dyDescent="0.2">
      <c r="A24" s="83"/>
      <c r="B24" s="84"/>
      <c r="C24" s="84"/>
      <c r="D24" s="84"/>
      <c r="E24" s="89"/>
      <c r="F24" s="85"/>
      <c r="G24" s="89"/>
      <c r="H24" s="85"/>
      <c r="I24" s="85"/>
      <c r="J24" s="85"/>
      <c r="K24" s="85"/>
      <c r="L24" s="85"/>
      <c r="M24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4" s="93"/>
      <c r="O24" s="85"/>
      <c r="P24" s="75"/>
    </row>
    <row r="25" spans="1:16" ht="13.5" customHeight="1" x14ac:dyDescent="0.2">
      <c r="A25" s="83"/>
      <c r="B25" s="84"/>
      <c r="C25" s="84"/>
      <c r="D25" s="84"/>
      <c r="E25" s="89"/>
      <c r="F25" s="85"/>
      <c r="G25" s="89"/>
      <c r="H25" s="85"/>
      <c r="I25" s="85"/>
      <c r="J25" s="85"/>
      <c r="K25" s="85"/>
      <c r="L25" s="85"/>
      <c r="M25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5" s="93"/>
      <c r="O25" s="85"/>
      <c r="P25" s="75"/>
    </row>
    <row r="26" spans="1:16" ht="13.5" customHeight="1" x14ac:dyDescent="0.2">
      <c r="A26" s="83"/>
      <c r="B26" s="84"/>
      <c r="C26" s="84"/>
      <c r="D26" s="84"/>
      <c r="E26" s="85"/>
      <c r="F26" s="89"/>
      <c r="G26" s="85"/>
      <c r="H26" s="85"/>
      <c r="I26" s="85"/>
      <c r="J26" s="85"/>
      <c r="K26" s="85"/>
      <c r="L26" s="85"/>
      <c r="M26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6" s="93"/>
      <c r="O26" s="85"/>
      <c r="P26" s="75"/>
    </row>
    <row r="27" spans="1:16" ht="13.5" customHeight="1" x14ac:dyDescent="0.2">
      <c r="A27" s="83"/>
      <c r="B27" s="84"/>
      <c r="C27" s="84"/>
      <c r="D27" s="84"/>
      <c r="E27" s="85"/>
      <c r="F27" s="85"/>
      <c r="G27" s="85"/>
      <c r="H27" s="85"/>
      <c r="I27" s="85"/>
      <c r="J27" s="85"/>
      <c r="K27" s="85"/>
      <c r="L27" s="85"/>
      <c r="M27" s="86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7" s="93"/>
      <c r="O27" s="85"/>
      <c r="P27" s="75"/>
    </row>
    <row r="28" spans="1:16" ht="13.5" customHeight="1" x14ac:dyDescent="0.2">
      <c r="A28" s="96"/>
      <c r="B28" s="97"/>
      <c r="C28" s="97"/>
      <c r="D28" s="97"/>
      <c r="E28" s="98"/>
      <c r="F28" s="98"/>
      <c r="G28" s="98"/>
      <c r="H28" s="98"/>
      <c r="I28" s="98"/>
      <c r="J28" s="98"/>
      <c r="K28" s="98"/>
      <c r="L28" s="98"/>
      <c r="M28" s="99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8" s="100"/>
      <c r="O28" s="98"/>
      <c r="P28" s="76"/>
    </row>
    <row r="29" spans="1:16" ht="13.5" customHeight="1" x14ac:dyDescent="0.2">
      <c r="A29" s="101"/>
      <c r="B29" s="102"/>
      <c r="C29" s="102"/>
      <c r="D29" s="102"/>
      <c r="E29" s="103"/>
      <c r="F29" s="103"/>
      <c r="G29" s="104"/>
      <c r="H29" s="104"/>
      <c r="I29" s="104"/>
      <c r="J29" s="104"/>
      <c r="K29" s="104"/>
      <c r="L29" s="104"/>
      <c r="M29" s="105">
        <f>Subcontractor83[[#This Row],[PBA retention sub-account balance  inc this PPI ($)]]+Subcontractor83[[#This Row],[Total retention released to Subcontractor to date
($)]]+Subcontractor83[[#This Row],[Total retention paid to head contractor for liabilities to date ($)]]</f>
        <v>0</v>
      </c>
      <c r="N29" s="104"/>
      <c r="O29" s="106"/>
      <c r="P29" s="77"/>
    </row>
    <row r="30" spans="1:16" ht="13.5" customHeight="1" x14ac:dyDescent="0.2">
      <c r="A30" s="50"/>
      <c r="B30" s="51"/>
      <c r="C30" s="51"/>
      <c r="D30" s="52" t="s">
        <v>38</v>
      </c>
      <c r="E30" s="49">
        <f>SUBTOTAL(109,Subcontractor83[PPI payment this cycle 
($)])</f>
        <v>64000</v>
      </c>
      <c r="F30" s="48">
        <f>SUBTOTAL(109,Subcontractor83[PPI retention this cycle 
($)])</f>
        <v>6000</v>
      </c>
      <c r="G30" s="31"/>
      <c r="H30" s="31"/>
      <c r="I30" s="31"/>
      <c r="J30" s="31"/>
      <c r="K30" s="31"/>
      <c r="L30" s="31"/>
      <c r="M30" s="31"/>
      <c r="N30" s="31"/>
      <c r="O30" s="32"/>
      <c r="P30" s="32"/>
    </row>
    <row r="31" spans="1:16" ht="13.5" customHeight="1" x14ac:dyDescent="0.2">
      <c r="B31" s="33"/>
      <c r="E31" s="125"/>
      <c r="F31" s="125"/>
    </row>
    <row r="32" spans="1:16" ht="13.5" customHeight="1" x14ac:dyDescent="0.25">
      <c r="A32" s="27" t="s">
        <v>39</v>
      </c>
      <c r="B32" s="28"/>
      <c r="C32" s="28"/>
      <c r="D32" s="28"/>
      <c r="E32" s="116">
        <f>SUM(E30:F30)</f>
        <v>70000</v>
      </c>
      <c r="F32" s="117"/>
    </row>
    <row r="33" spans="1:6" ht="13.5" customHeight="1" x14ac:dyDescent="0.25">
      <c r="A33" s="26"/>
      <c r="B33" s="26"/>
      <c r="C33" s="26"/>
      <c r="D33" s="26"/>
      <c r="E33" s="124"/>
      <c r="F33" s="124"/>
    </row>
    <row r="34" spans="1:6" ht="13.5" customHeight="1" x14ac:dyDescent="0.25">
      <c r="A34" s="27" t="s">
        <v>40</v>
      </c>
      <c r="B34" s="28"/>
      <c r="C34" s="28"/>
      <c r="D34" s="28"/>
      <c r="E34" s="122">
        <v>30000</v>
      </c>
      <c r="F34" s="123"/>
    </row>
    <row r="35" spans="1:6" ht="13.5" customHeight="1" x14ac:dyDescent="0.25">
      <c r="A35" s="26"/>
      <c r="B35" s="26"/>
      <c r="C35" s="26"/>
      <c r="D35" s="26"/>
      <c r="E35" s="124"/>
      <c r="F35" s="124"/>
    </row>
    <row r="36" spans="1:6" ht="13.5" customHeight="1" x14ac:dyDescent="0.25">
      <c r="A36" s="29" t="s">
        <v>41</v>
      </c>
      <c r="B36" s="30"/>
      <c r="C36" s="30"/>
      <c r="D36" s="30"/>
      <c r="E36" s="126">
        <f>SUM(E34+E32)</f>
        <v>100000</v>
      </c>
      <c r="F36" s="127"/>
    </row>
  </sheetData>
  <dataConsolidate/>
  <mergeCells count="13">
    <mergeCell ref="E36:F36"/>
    <mergeCell ref="G8:H8"/>
    <mergeCell ref="E31:F31"/>
    <mergeCell ref="E32:F32"/>
    <mergeCell ref="E33:F33"/>
    <mergeCell ref="E34:F34"/>
    <mergeCell ref="E35:F35"/>
    <mergeCell ref="E8:F8"/>
    <mergeCell ref="A1:D1"/>
    <mergeCell ref="B2:D2"/>
    <mergeCell ref="B3:D3"/>
    <mergeCell ref="B4:D4"/>
    <mergeCell ref="B5:D5"/>
  </mergeCells>
  <conditionalFormatting sqref="E34:F34">
    <cfRule type="containsText" dxfId="37" priority="1" operator="containsText" text="[input value]">
      <formula>NOT(ISERROR(SEARCH("[input value]",E34)))</formula>
    </cfRule>
  </conditionalFormatting>
  <dataValidations xWindow="208" yWindow="495" count="21">
    <dataValidation allowBlank="1" showInputMessage="1" showErrorMessage="1" promptTitle="Current retention acct balance" prompt="Total retention currently held in the retention PBA sub-account for the subcontractor_x000a_(NOTE: this includes the CDI retention amounts noted in this report)" sqref="J9" xr:uid="{00000000-0002-0000-0100-000000000000}"/>
    <dataValidation allowBlank="1" showInputMessage="1" showErrorMessage="1" promptTitle="Total retention held to date" prompt="Cumulative total retention (including any amounts already released) that has been paid into the PBA sub-account to date for the subcontractor over the course of the contract._x000a__x000a_Note: This field is automatically generated. Check it matches your records." sqref="M9" xr:uid="{00000000-0002-0000-0100-000001000000}"/>
    <dataValidation errorStyle="warning" allowBlank="1" showErrorMessage="1" sqref="E32:F32" xr:uid="{00000000-0002-0000-0100-000002000000}"/>
    <dataValidation allowBlank="1" showInputMessage="1" showErrorMessage="1" promptTitle="Total retention released to date" prompt="Total retention released to the Subcontractor from the Retention PBA sub-account to date. _x000a__x000a_Provide a copy of the Retention Release Instruction to Super's Rep/ Principal's Rep whenever any retention is released." sqref="K9" xr:uid="{00000000-0002-0000-0100-000003000000}"/>
    <dataValidation allowBlank="1" showInputMessage="1" showErrorMessage="1" promptTitle="Total retention to contractor" prompt="Total retention released from the retention PBA sub-account to the head contractor due to subcontractor liabilities or other cause. _x000a__x000a_A Description must be provided._x000a__x000a_Provide a copy of the Retention Release Instructions " sqref="L9" xr:uid="{00000000-0002-0000-0100-000004000000}"/>
    <dataValidation allowBlank="1" showInputMessage="1" showErrorMessage="1" promptTitle="Total payments to date" prompt="Total Payments to the subcontractor's account to date_x000a_(NOTE: includes all PPI and CDI payments including amounts scheduled in this payment report)" sqref="I9" xr:uid="{00000000-0002-0000-0100-000005000000}"/>
    <dataValidation allowBlank="1" showInputMessage="1" showErrorMessage="1" prompt="Input the date payment certificate was issued." sqref="B4:D4" xr:uid="{00000000-0002-0000-0100-000006000000}"/>
    <dataValidation allowBlank="1" showInputMessage="1" showErrorMessage="1" prompt="Input the date payment claim was issued to the Superintendent's Rep." sqref="B3:D3" xr:uid="{00000000-0002-0000-0100-000007000000}"/>
    <dataValidation allowBlank="1" showInputMessage="1" showErrorMessage="1" promptTitle="Subcontractor Name" prompt="Legal entity name of the subcontractor that has performed the work._x000a__x000a_List all engaged PBA subcontractors on this project (not just the ones being paid this month)" sqref="A9" xr:uid="{00000000-0002-0000-0100-000008000000}"/>
    <dataValidation allowBlank="1" showInputMessage="1" showErrorMessage="1" promptTitle="ABN" prompt="ABN of the subcontractor, used to identify the allocation of retention money." sqref="B9" xr:uid="{00000000-0002-0000-0100-000009000000}"/>
    <dataValidation allowBlank="1" showInputMessage="1" showErrorMessage="1" promptTitle="BSB" prompt="Subcontractor's BSB account number" sqref="C9" xr:uid="{00000000-0002-0000-0100-00000A000000}"/>
    <dataValidation allowBlank="1" showInputMessage="1" showErrorMessage="1" promptTitle="Account Number" prompt="Subcontractor's bank account number." sqref="D9" xr:uid="{00000000-0002-0000-0100-00000B000000}"/>
    <dataValidation allowBlank="1" showInputMessage="1" showErrorMessage="1" promptTitle="PPI payments this payment cycle" prompt="The amount (including GST) you are paying directly to the subcontractor in this PPI for this payment cycle." sqref="E9" xr:uid="{00000000-0002-0000-0100-00000C000000}"/>
    <dataValidation allowBlank="1" showInputMessage="1" showErrorMessage="1" promptTitle="PPI retention this cycle" prompt="Subcontractor retention amount (inc GST) allocated to the PBA retention sub-account in this PPI payment cycle." sqref="F9" xr:uid="{00000000-0002-0000-0100-00000D000000}"/>
    <dataValidation allowBlank="1" showInputMessage="1" promptTitle="Failed to claim" prompt="If a subcontractor has failed to claim but was entitled to do so (where work undertaken has been included in the payment certificate) input &quot;Yes&quot;; if otherwise leave blank." sqref="N9" xr:uid="{00000000-0002-0000-0100-00000E000000}"/>
    <dataValidation allowBlank="1" showInputMessage="1" showErrorMessage="1" promptTitle="DO NOT SKIP THIS FIELD" prompt="Any amounts that the head contractor and subcontractor are in dispute over. _x000a_Any amounts of any rights set off by the head contractor." sqref="O9" xr:uid="{00000000-0002-0000-0100-00000F000000}"/>
    <dataValidation allowBlank="1" showInputMessage="1" showErrorMessage="1" prompt="Check if description already included in dropdown list, otherwise input manually." sqref="P9" xr:uid="{00000000-0002-0000-0100-000010000000}"/>
    <dataValidation allowBlank="1" showInputMessage="1" showErrorMessage="1" prompt="Input the date of this payment report._x000a_(NOTE: Statutory declaration is not to be dated earlier than this report.)" sqref="B5:D5" xr:uid="{00000000-0002-0000-0100-000011000000}"/>
    <dataValidation allowBlank="1" showInputMessage="1" showErrorMessage="1" prompt="Input the contract name and number" sqref="B2:D2" xr:uid="{00000000-0002-0000-0100-000012000000}"/>
    <dataValidation allowBlank="1" showInputMessage="1" showErrorMessage="1" promptTitle="CDI payments this cycle" prompt="Amount (inc GST) you have paid to a subcontractor this payment cycle through the PBA but not through this PPI._x000a_(e.g. a subcontractor is being paid fortnightly)._x000a__x000a_Provide a copy of the CDI to WC whenever they are executed." sqref="G9" xr:uid="{00000000-0002-0000-0100-000013000000}"/>
    <dataValidation allowBlank="1" showInputMessage="1" showErrorMessage="1" promptTitle="CDI retentions this cycle" prompt="Amount (inc GST) you have disbursed to the retention sub-account this payment cycle but not through this PPI._x000a_(e.g. due to a subcontractor being paid fortnightly)_x000a__x000a_Provide a copy of the CDI to WC whenever they are executed." sqref="H9" xr:uid="{00000000-0002-0000-0100-000014000000}"/>
  </dataValidations>
  <pageMargins left="0.25" right="0.25" top="0.75" bottom="0.75" header="0.3" footer="0.3"/>
  <pageSetup paperSize="8" scale="85" fitToHeight="0" orientation="landscape" cellComments="asDisplayed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208" yWindow="495" count="2">
        <x14:dataValidation type="list" allowBlank="1" xr:uid="{00000000-0002-0000-0100-000015000000}">
          <x14:formula1>
            <xm:f>'Spreadsheet Data (hide tab)'!$A$2:$A$16</xm:f>
          </x14:formula1>
          <xm:sqref>P10:P29</xm:sqref>
        </x14:dataValidation>
        <x14:dataValidation type="list" allowBlank="1" xr:uid="{00000000-0002-0000-0100-000016000000}">
          <x14:formula1>
            <xm:f>'Spreadsheet Data (hide tab)'!$B$2:$B$3</xm:f>
          </x14:formula1>
          <xm:sqref>N10:N29 G29:H29 J29:L29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9"/>
  <sheetViews>
    <sheetView zoomScale="160" zoomScaleNormal="160" workbookViewId="0">
      <selection activeCell="A12" sqref="A12"/>
    </sheetView>
  </sheetViews>
  <sheetFormatPr defaultRowHeight="12.75" x14ac:dyDescent="0.2"/>
  <cols>
    <col min="1" max="1" width="50.7109375" style="2" bestFit="1" customWidth="1"/>
    <col min="2" max="2" width="9.140625" customWidth="1"/>
    <col min="12" max="12" width="14.5703125" customWidth="1"/>
    <col min="13" max="13" width="14.140625" customWidth="1"/>
  </cols>
  <sheetData>
    <row r="1" spans="1:13" ht="30" x14ac:dyDescent="0.2">
      <c r="A1" s="1" t="s">
        <v>6</v>
      </c>
      <c r="B1" s="1" t="s">
        <v>16</v>
      </c>
      <c r="L1" s="128" t="s">
        <v>25</v>
      </c>
      <c r="M1" s="128"/>
    </row>
    <row r="2" spans="1:13" x14ac:dyDescent="0.2">
      <c r="A2" s="2" t="s">
        <v>18</v>
      </c>
      <c r="B2" s="15" t="s">
        <v>36</v>
      </c>
      <c r="L2" s="16" t="s">
        <v>26</v>
      </c>
      <c r="M2" s="17">
        <v>5</v>
      </c>
    </row>
    <row r="3" spans="1:13" x14ac:dyDescent="0.2">
      <c r="A3" s="2" t="s">
        <v>48</v>
      </c>
      <c r="B3" s="15" t="s">
        <v>37</v>
      </c>
      <c r="L3" s="16" t="s">
        <v>27</v>
      </c>
      <c r="M3" s="18">
        <v>43332</v>
      </c>
    </row>
    <row r="4" spans="1:13" x14ac:dyDescent="0.2">
      <c r="A4" s="2" t="s">
        <v>21</v>
      </c>
      <c r="L4" s="16" t="s">
        <v>28</v>
      </c>
      <c r="M4" s="19" t="s">
        <v>29</v>
      </c>
    </row>
    <row r="5" spans="1:13" x14ac:dyDescent="0.2">
      <c r="A5" s="2" t="s">
        <v>3</v>
      </c>
      <c r="L5" s="16"/>
      <c r="M5" s="19"/>
    </row>
    <row r="6" spans="1:13" x14ac:dyDescent="0.2">
      <c r="A6" s="2" t="s">
        <v>8</v>
      </c>
    </row>
    <row r="7" spans="1:13" x14ac:dyDescent="0.2">
      <c r="A7" s="2" t="s">
        <v>19</v>
      </c>
    </row>
    <row r="8" spans="1:13" x14ac:dyDescent="0.2">
      <c r="A8" s="2" t="s">
        <v>47</v>
      </c>
    </row>
    <row r="9" spans="1:13" x14ac:dyDescent="0.2">
      <c r="A9" s="2" t="s">
        <v>20</v>
      </c>
    </row>
  </sheetData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>
  <LongProp xmlns="" name="BMWRelatedDocuments"><![CDATA[1083##http///ifind.finance.wa.gov.au/knowledge-centre/Works Documents/Statutory Declaration for PBAs.docx;#1083 - PBA Statutory Declaration ;;1082##http///ifind.finance.wa.gov.au/knowledge-centre/Works Documents/Project Bank Account Pack.zip;#1082 - Project Bank Account Pack]]></LongProp>
</Lo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s Document" ma:contentTypeID="0x010100948E9D3A97CA4F7EBBFDB063DED119EF000E907F1A3A76D944AE0CA5D899EB17AC" ma:contentTypeVersion="20" ma:contentTypeDescription="BMW Document type containing specific fields about Content Owners, SMEs and Types" ma:contentTypeScope="" ma:versionID="368feb005331f82147c8a13cae93a0e2">
  <xsd:schema xmlns:xsd="http://www.w3.org/2001/XMLSchema" xmlns:xs="http://www.w3.org/2001/XMLSchema" xmlns:p="http://schemas.microsoft.com/office/2006/metadata/properties" xmlns:ns1="http://schemas.microsoft.com/sharepoint/v3" xmlns:ns2="79AEC2E1-E79B-4185-B020-3FD10F8B995E" xmlns:ns4="http://schemas.microsoft.com/sharepoint/v4" xmlns:ns5="79aec2e1-e79b-4185-b020-3fd10f8b995e" targetNamespace="http://schemas.microsoft.com/office/2006/metadata/properties" ma:root="true" ma:fieldsID="115c0001e7fffdce3fc2a1d523a94a7f" ns1:_="" ns2:_="" ns4:_="" ns5:_="">
    <xsd:import namespace="http://schemas.microsoft.com/sharepoint/v3"/>
    <xsd:import namespace="79AEC2E1-E79B-4185-B020-3FD10F8B995E"/>
    <xsd:import namespace="http://schemas.microsoft.com/sharepoint/v4"/>
    <xsd:import namespace="79aec2e1-e79b-4185-b020-3fd10f8b995e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BMWRelatedDocuments" minOccurs="0"/>
                <xsd:element ref="ns2:BMWDescription" minOccurs="0"/>
                <xsd:element ref="ns2:BMWTypeTaxonomy" minOccurs="0"/>
                <xsd:element ref="ns2:BMWContentOwnerTaxonomy" minOccurs="0"/>
                <xsd:element ref="ns2:BMWSubjectMatterExpertTaxonomy" minOccurs="0"/>
                <xsd:element ref="ns2:BMWFunction" minOccurs="0"/>
                <xsd:element ref="ns2:BMWSubject" minOccurs="0"/>
                <xsd:element ref="ns2:BMWTopic" minOccurs="0"/>
                <xsd:element ref="ns2:BMWCategoryTaxonomy" minOccurs="0"/>
                <xsd:element ref="ns2:BMWTeamTaxonomy" minOccurs="0"/>
                <xsd:element ref="ns2:BMWBusinessUnitTaxonomy" minOccurs="0"/>
                <xsd:element ref="ns2:BMWLastReviewDate" minOccurs="0"/>
                <xsd:element ref="ns2:BMWReviewPeriod"/>
                <xsd:element ref="ns4:IconOverlay" minOccurs="0"/>
                <xsd:element ref="ns5:Show_x0020_in_x0020_whats_x0020_new" minOccurs="0"/>
                <xsd:element ref="ns5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EC2E1-E79B-4185-B020-3FD10F8B995E" elementFormDefault="qualified">
    <xsd:import namespace="http://schemas.microsoft.com/office/2006/documentManagement/types"/>
    <xsd:import namespace="http://schemas.microsoft.com/office/infopath/2007/PartnerControls"/>
    <xsd:element name="BMWRelatedDocuments" ma:index="9" nillable="true" ma:displayName="Related Documents" ma:internalName="BMWRelatedDocuments">
      <xsd:simpleType>
        <xsd:restriction base="dms:Unknown"/>
      </xsd:simpleType>
    </xsd:element>
    <xsd:element name="BMWDescription" ma:index="10" nillable="true" ma:displayName="Description" ma:internalName="BMWDescription">
      <xsd:simpleType>
        <xsd:restriction base="dms:Note">
          <xsd:maxLength value="255"/>
        </xsd:restriction>
      </xsd:simpleType>
    </xsd:element>
    <xsd:element name="BMWTypeTaxonomy" ma:index="12" nillable="true" ma:taxonomy="true" ma:internalName="BMWTypeTaxonomy" ma:taxonomyFieldName="BMWType" ma:displayName="Document Type" ma:default="" ma:fieldId="{75271e10-0c5f-456c-906f-980555e52996}" ma:sspId="e430647d-d844-4b37-ba5e-2fc7ddf8fc19" ma:termSetId="4d4ff2c6-d200-4d57-8b0f-af9b2b2a14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ContentOwnerTaxonomy" ma:index="14" nillable="true" ma:taxonomy="true" ma:internalName="BMWContentOwnerTaxonomy" ma:taxonomyFieldName="BMWContentOwner" ma:displayName="Content Owner" ma:default="" ma:fieldId="{3fabec72-643b-4cfc-9bf9-a3b7151e5437}" ma:sspId="e430647d-d844-4b37-ba5e-2fc7ddf8fc19" ma:termSetId="ffcf0081-9ddc-48df-bcc0-0b32e0407f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SubjectMatterExpertTaxonomy" ma:index="16" nillable="true" ma:taxonomy="true" ma:internalName="BMWSubjectMatterExpertTaxonomy" ma:taxonomyFieldName="BMWSubjectMatterExpert" ma:displayName="Subject Matter Expert" ma:default="" ma:fieldId="{c5e41fb3-58a0-4c05-84a8-a5a43c70d0d2}" ma:sspId="e430647d-d844-4b37-ba5e-2fc7ddf8fc19" ma:termSetId="30a208aa-f5f5-4428-9450-d4162956ee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Function" ma:index="17" nillable="true" ma:displayName="Function" ma:internalName="BMWFun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ject Management"/>
                    <xsd:enumeration value="Procurement - Works"/>
                    <xsd:enumeration value="Asset Management"/>
                    <xsd:enumeration value="Building Quality"/>
                  </xsd:restriction>
                </xsd:simpleType>
              </xsd:element>
            </xsd:sequence>
          </xsd:extension>
        </xsd:complexContent>
      </xsd:complexType>
    </xsd:element>
    <xsd:element name="BMWSubject" ma:index="18" nillable="true" ma:displayName="Subject" ma:internalName="BMWSubjec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ools"/>
                    <xsd:enumeration value="Panels"/>
                    <xsd:enumeration value="Guidelines"/>
                    <xsd:enumeration value="Development Approval"/>
                    <xsd:enumeration value="Contractor Prequalification and Business Risk"/>
                    <xsd:enumeration value="Tender Shells"/>
                    <xsd:enumeration value="Asset Planning"/>
                    <xsd:enumeration value="Standards and Guidelines"/>
                    <xsd:enumeration value="Sustainability"/>
                    <xsd:enumeration value="BMW Permit Authority"/>
                    <xsd:enumeration value="Contract Management"/>
                    <xsd:enumeration value="Tender Procedures"/>
                    <xsd:enumeration value="Regional Programs LOVAC"/>
                    <xsd:enumeration value="Mainsaver"/>
                    <xsd:enumeration value="Project Management Framework"/>
                    <xsd:enumeration value="Percent for Art"/>
                    <xsd:enumeration value="Policies"/>
                    <xsd:enumeration value="PACMan"/>
                    <xsd:enumeration value="Maintenance Procurement"/>
                    <xsd:enumeration value="Maintenance Planning"/>
                    <xsd:enumeration value="Building Records"/>
                    <xsd:enumeration value="Design and Documentation Reviews"/>
                    <xsd:enumeration value="Heritage"/>
                    <xsd:enumeration value="Construct Only Projects"/>
                    <xsd:enumeration value="Test"/>
                    <xsd:enumeration value="MARP PACMAN"/>
                    <xsd:enumeration value="PACMan for MARP"/>
                    <xsd:enumeration value="Government Office Accommodation"/>
                  </xsd:restriction>
                </xsd:simpleType>
              </xsd:element>
            </xsd:sequence>
          </xsd:extension>
        </xsd:complexContent>
      </xsd:complexType>
    </xsd:element>
    <xsd:element name="BMWTopic" ma:index="19" nillable="true" ma:displayName="Topic" ma:internalName="BMW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ools"/>
                    <xsd:enumeration value="Interior Fitout and Workplace Design Panel"/>
                    <xsd:enumeration value="Engineering and Building Specialists"/>
                    <xsd:enumeration value="Guidelines"/>
                    <xsd:enumeration value="Land Services"/>
                    <xsd:enumeration value="Project Management and Asset Planning Services Panel"/>
                    <xsd:enumeration value="Architectural Services Panel"/>
                    <xsd:enumeration value="Intruder Alarm Systems Panel"/>
                    <xsd:enumeration value="Works Master - AS2124"/>
                    <xsd:enumeration value="Minor Works"/>
                    <xsd:enumeration value="Standards and Guidelines"/>
                    <xsd:enumeration value="Building Permit"/>
                    <xsd:enumeration value="Demolition Permit"/>
                    <xsd:enumeration value="Occupancy Permit"/>
                    <xsd:enumeration value="Project Bank Accounts (PBAs)"/>
                    <xsd:enumeration value="Performance Reporting"/>
                    <xsd:enumeration value="Procurement Process Forms"/>
                    <xsd:enumeration value="Process Forms"/>
                    <xsd:enumeration value="Job Registration and Ready Reckoners"/>
                    <xsd:enumeration value="Project Initiation and Planning"/>
                    <xsd:enumeration value="Lift Maintenance Panel"/>
                    <xsd:enumeration value="Low Value Maintenance Panel (LVMP)"/>
                    <xsd:enumeration value="Expression of Interest"/>
                    <xsd:enumeration value="Tender Documentation"/>
                    <xsd:enumeration value="Tender Award Documents"/>
                    <xsd:enumeration value="Insurances and Securities"/>
                    <xsd:enumeration value="Site Security"/>
                    <xsd:enumeration value="Tender Management Documents"/>
                    <xsd:enumeration value="Calling and Evaluating Tenders"/>
                    <xsd:enumeration value="Financial Management"/>
                    <xsd:enumeration value="Project Management Framework"/>
                    <xsd:enumeration value="Consultant Engagement"/>
                    <xsd:enumeration value="Art Coordination Services Panel"/>
                    <xsd:enumeration value="Percent for Art"/>
                    <xsd:enumeration value="Tender Evaluation Documents"/>
                    <xsd:enumeration value="Policies"/>
                    <xsd:enumeration value="Occupational Safety and Health"/>
                    <xsd:enumeration value="Contractor Prequalification and Business Risk"/>
                    <xsd:enumeration value="Working in PACMan"/>
                    <xsd:enumeration value="Data Management"/>
                    <xsd:enumeration value="Cost Management Services Panel"/>
                    <xsd:enumeration value="Maintenance Planning"/>
                    <xsd:enumeration value="Mainsaver - Other"/>
                    <xsd:enumeration value="Breakdown Repairs"/>
                    <xsd:enumeration value="Building Records"/>
                    <xsd:enumeration value="Building Certification Services Panel"/>
                    <xsd:enumeration value="Process Overview and Information"/>
                    <xsd:enumeration value="Initiate a New Contract"/>
                    <xsd:enumeration value="Design and Documentation Reviews"/>
                    <xsd:enumeration value="Sustainability"/>
                    <xsd:enumeration value="Heritage"/>
                    <xsd:enumeration value="Process Maps"/>
                    <xsd:enumeration value="Contract Award and Set Up"/>
                    <xsd:enumeration value="Conditions of Contract"/>
                    <xsd:enumeration value="Governance and Procedures"/>
                    <xsd:enumeration value="Maintenance of Fire Protection Systems and Equipment Contracts Panel"/>
                    <xsd:enumeration value="Operational Governance and Procedures"/>
                    <xsd:enumeration value="Contract Administration"/>
                    <xsd:enumeration value="Contract Completion"/>
                    <xsd:enumeration value="Metro Tender Processes"/>
                    <xsd:enumeration value="Regional Tender Processes"/>
                    <xsd:enumeration value="Templates"/>
                    <xsd:enumeration value="Government Building Training"/>
                    <xsd:enumeration value="Practical Completion"/>
                    <xsd:enumeration value="Initiate a New Project"/>
                    <xsd:enumeration value="Vary a Contract"/>
                    <xsd:enumeration value="Pay a Contractor"/>
                    <xsd:enumeration value="Addendum Documents"/>
                    <xsd:enumeration value="Risk Management"/>
                    <xsd:enumeration value="Construct Only Practice Guide"/>
                    <xsd:enumeration value="Breakdown Repairs Processes"/>
                    <xsd:enumeration value="Contract Evaluation and Set Up"/>
                    <xsd:enumeration value="Contract Novation"/>
                    <xsd:enumeration value="MARP specific documents"/>
                    <xsd:enumeration value="Manuals that cover all areas"/>
                    <xsd:enumeration value="MARP specific PACMAN documents"/>
                    <xsd:enumeration value="Other Documents"/>
                    <xsd:enumeration value="Supplier Management"/>
                    <xsd:enumeration value="Acts and Regulations"/>
                    <xsd:enumeration value="Cost Management Services Panel 2011 - EXPIRED"/>
                    <xsd:enumeration value="Cost Management Services Panel 2017"/>
                    <xsd:enumeration value="Procurement"/>
                    <xsd:enumeration value="Leasing and Property Consultants Panel"/>
                    <xsd:enumeration value="Architectural Services Panel 2012"/>
                    <xsd:enumeration value="Architectural Services Panel 2018"/>
                    <xsd:enumeration value="Fume Cupboard Maintenance Panel"/>
                    <xsd:enumeration value="Architectural Services Panel 2012 - Expired"/>
                    <xsd:enumeration value="Close a Project and Contract"/>
                    <xsd:enumeration value="Routine Maintenance"/>
                  </xsd:restriction>
                </xsd:simpleType>
              </xsd:element>
            </xsd:sequence>
          </xsd:extension>
        </xsd:complexContent>
      </xsd:complexType>
    </xsd:element>
    <xsd:element name="BMWCategoryTaxonomy" ma:index="21" nillable="true" ma:taxonomy="true" ma:internalName="BMWCategoryTaxonomy" ma:taxonomyFieldName="BMWCategory" ma:displayName="Category" ma:default="" ma:fieldId="{9bf5d984-29c0-453a-8a13-5aca931d6009}" ma:sspId="e430647d-d844-4b37-ba5e-2fc7ddf8fc19" ma:termSetId="2bb60fdc-6f47-49f9-b07e-c24c046021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TeamTaxonomy" ma:index="23" nillable="true" ma:taxonomy="true" ma:internalName="BMWTeamTaxonomy" ma:taxonomyFieldName="BMWTeam" ma:displayName="Division" ma:default="" ma:fieldId="{200f6ea8-6aac-4890-9ff9-c0714274f068}" ma:sspId="e430647d-d844-4b37-ba5e-2fc7ddf8fc19" ma:termSetId="82ffb7e3-f1ed-465f-af28-82b5706070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BusinessUnitTaxonomy" ma:index="25" nillable="true" ma:taxonomy="true" ma:internalName="BMWBusinessUnitTaxonomy" ma:taxonomyFieldName="BMWBusinessUnit" ma:displayName="Business Unit" ma:default="" ma:fieldId="{f15934b6-21f9-4d05-b23e-fb919bf00263}" ma:sspId="e430647d-d844-4b37-ba5e-2fc7ddf8fc19" ma:termSetId="4506d285-3f20-4903-8b2e-21b374077d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MWLastReviewDate" ma:index="26" nillable="true" ma:displayName="Last Review Date" ma:format="DateOnly" ma:internalName="BMWLastReviewDate">
      <xsd:simpleType>
        <xsd:restriction base="dms:DateTime"/>
      </xsd:simpleType>
    </xsd:element>
    <xsd:element name="BMWReviewPeriod" ma:index="27" ma:displayName="Review Period Finance" ma:internalName="BMWReviewPeriod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ec2e1-e79b-4185-b020-3fd10f8b995e" elementFormDefault="qualified">
    <xsd:import namespace="http://schemas.microsoft.com/office/2006/documentManagement/types"/>
    <xsd:import namespace="http://schemas.microsoft.com/office/infopath/2007/PartnerControls"/>
    <xsd:element name="Show_x0020_in_x0020_whats_x0020_new" ma:index="31" nillable="true" ma:displayName="Show in whats new" ma:default="1" ma:internalName="Show_x0020_in_x0020_whats_x0020_new">
      <xsd:simpleType>
        <xsd:restriction base="dms:Boolean"/>
      </xsd:simpleType>
    </xsd:element>
    <xsd:element name="Sort_x0020_Order" ma:index="32" nillable="true" ma:displayName="Sort Order" ma:internalName="Sort_x0020_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MWType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5d4fd7b1-9327-40b0-bff1-6063b858819f</TermId>
        </TermInfo>
      </Terms>
    </BMWTypeTaxonomy>
    <BMWSubjectMatterExpert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A/D Building Contracting Services, Infrastructure Delivery</TermName>
          <TermId xmlns="http://schemas.microsoft.com/office/infopath/2007/PartnerControls">5b42ddac-70e2-43f9-b9cc-a8bd0d239069</TermId>
        </TermInfo>
      </Terms>
    </BMWSubjectMatterExpertTaxonomy>
    <BMWBusinessUnit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BMW</TermName>
          <TermId xmlns="http://schemas.microsoft.com/office/infopath/2007/PartnerControls">50512ffa-3508-42fc-a913-bfc0e3e7f143</TermId>
        </TermInfo>
      </Terms>
    </BMWBusinessUnitTaxonomy>
    <BMWReviewPeriod xmlns="79AEC2E1-E79B-4185-B020-3FD10F8B995E">24</BMWReviewPeriod>
    <BMWCategory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Bank Accounts (PBAs)</TermName>
          <TermId xmlns="http://schemas.microsoft.com/office/infopath/2007/PartnerControls">a81a72bb-6b50-49fc-aefd-93b83b13118d</TermId>
        </TermInfo>
      </Terms>
    </BMWCategoryTaxonomy>
    <Show_x0020_in_x0020_whats_x0020_new xmlns="79aec2e1-e79b-4185-b020-3fd10f8b995e">true</Show_x0020_in_x0020_whats_x0020_new>
    <IconOverlay xmlns="http://schemas.microsoft.com/sharepoint/v4" xsi:nil="true"/>
    <Sort_x0020_Order xmlns="79aec2e1-e79b-4185-b020-3fd10f8b995e" xsi:nil="true"/>
    <BMWRelatedDocuments xmlns="79AEC2E1-E79B-4185-B020-3FD10F8B995E">1083##http///ifind.finance.wa.gov.au/knowledge-centre/Works Documents/Statutory Declaration for PBAs.docx;#1083 - PBA Statutory Declaration ;;1082##http///ifind.finance.wa.gov.au/knowledge-centre/Works Documents/Project Bank Account Pack.zip;#1082 - Project Bank Account Pack</BMWRelatedDocuments>
    <BMWTopic xmlns="79AEC2E1-E79B-4185-B020-3FD10F8B995E">
      <Value>Project Bank Accounts (PBAs)</Value>
    </BMWTopic>
    <RoutingRuleDescription xmlns="http://schemas.microsoft.com/sharepoint/v3" xsi:nil="true"/>
    <BMWDescription xmlns="79AEC2E1-E79B-4185-B020-3FD10F8B995E">Payment report for use in contracts using a project bank account.  This report is to be submitted in conjunction with the PBA Statutory Declaration and a copy of the payment instruction/s</BMWDescription>
    <BMWTeam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Building Projects Operations</TermName>
          <TermId xmlns="http://schemas.microsoft.com/office/infopath/2007/PartnerControls">fa6166bf-167e-44a2-b5cb-7619faadc97d</TermId>
        </TermInfo>
      </Terms>
    </BMWTeamTaxonomy>
    <BMWContentOwnerTaxonomy xmlns="79AEC2E1-E79B-4185-B020-3FD10F8B99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A/D Building Contracting Services, Policy and Practice</TermName>
          <TermId xmlns="http://schemas.microsoft.com/office/infopath/2007/PartnerControls">85f6b588-bdd9-424e-ae05-797c5513d61f</TermId>
        </TermInfo>
      </Terms>
    </BMWContentOwnerTaxonomy>
    <BMWFunction xmlns="79AEC2E1-E79B-4185-B020-3FD10F8B995E">
      <Value>Procurement - Works</Value>
    </BMWFunction>
    <BMWSubject xmlns="79AEC2E1-E79B-4185-B020-3FD10F8B995E">
      <Value>Contract Management</Value>
    </BMWSubject>
    <BMWLastReviewDate xmlns="79AEC2E1-E79B-4185-B020-3FD10F8B995E" xsi:nil="true"/>
  </documentManagement>
</p:properties>
</file>

<file path=customXml/itemProps1.xml><?xml version="1.0" encoding="utf-8"?>
<ds:datastoreItem xmlns:ds="http://schemas.openxmlformats.org/officeDocument/2006/customXml" ds:itemID="{3E85718A-4357-4351-8C71-31BB174AD063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DE4690CB-3274-4ACE-BF1C-88B412281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6168F-311F-416E-8B8B-09C7435CA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AEC2E1-E79B-4185-B020-3FD10F8B995E"/>
    <ds:schemaRef ds:uri="http://schemas.microsoft.com/sharepoint/v4"/>
    <ds:schemaRef ds:uri="79aec2e1-e79b-4185-b020-3fd10f8b9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CB79C9-40DE-49C4-B6D4-C30FF0E6C1F7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9aec2e1-e79b-4185-b020-3fd10f8b995e"/>
    <ds:schemaRef ds:uri="79AEC2E1-E79B-4185-B020-3FD10F8B995E"/>
    <ds:schemaRef ds:uri="http://schemas.microsoft.com/sharepoint/v4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EXAMPLE REPORT - SEE HERE</vt:lpstr>
      <vt:lpstr>Spreadsheet Data (hide tab)</vt:lpstr>
      <vt:lpstr>'EXAMPLE REPORT - SEE HERE'!Print_Area</vt:lpstr>
      <vt:lpstr>Report!Print_Area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PBA Payment Report Template</dc:title>
  <dc:creator>Anita Morrow</dc:creator>
  <cp:lastModifiedBy>Sarah Blythe</cp:lastModifiedBy>
  <cp:lastPrinted>2019-03-28T05:58:57Z</cp:lastPrinted>
  <dcterms:created xsi:type="dcterms:W3CDTF">2016-03-23T00:52:58Z</dcterms:created>
  <dcterms:modified xsi:type="dcterms:W3CDTF">2024-07-09T02:40:50Z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MWBusinessUnit">
    <vt:lpwstr>38;#BMW|50512ffa-3508-42fc-a913-bfc0e3e7f143</vt:lpwstr>
  </property>
  <property fmtid="{D5CDD505-2E9C-101B-9397-08002B2CF9AE}" pid="3" name="BMWCategory">
    <vt:lpwstr>690;#Project Bank Accounts (PBAs)|a81a72bb-6b50-49fc-aefd-93b83b13118d</vt:lpwstr>
  </property>
  <property fmtid="{D5CDD505-2E9C-101B-9397-08002B2CF9AE}" pid="4" name="BMWTeam">
    <vt:lpwstr>1509;#Building Projects Operations|fa6166bf-167e-44a2-b5cb-7619faadc97d</vt:lpwstr>
  </property>
  <property fmtid="{D5CDD505-2E9C-101B-9397-08002B2CF9AE}" pid="5" name="BMWType">
    <vt:lpwstr>63</vt:lpwstr>
  </property>
  <property fmtid="{D5CDD505-2E9C-101B-9397-08002B2CF9AE}" pid="6" name="BMWContentOwner">
    <vt:lpwstr>401</vt:lpwstr>
  </property>
  <property fmtid="{D5CDD505-2E9C-101B-9397-08002B2CF9AE}" pid="7" name="BMWSubjectMatterExpert">
    <vt:lpwstr>412</vt:lpwstr>
  </property>
  <property fmtid="{D5CDD505-2E9C-101B-9397-08002B2CF9AE}" pid="8" name="_NewReviewCycle">
    <vt:lpwstr/>
  </property>
  <property fmtid="{D5CDD505-2E9C-101B-9397-08002B2CF9AE}" pid="9" name="ContentTypeId">
    <vt:lpwstr>0x010100948E9D3A97CA4F7EBBFDB063DED119EF000E907F1A3A76D944AE0CA5D899EB17AC</vt:lpwstr>
  </property>
</Properties>
</file>